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activeTab="0"/>
  </bookViews>
  <sheets>
    <sheet name="PCCM" sheetId="1" r:id="rId1"/>
    <sheet name="00000000" sheetId="2" state="veryHidden" r:id="rId2"/>
  </sheets>
  <definedNames>
    <definedName name="_Fill" hidden="1">#REF!</definedName>
    <definedName name="_xlnm.Print_Titles" localSheetId="0">'PCCM'!$4:$5</definedName>
  </definedNames>
  <calcPr fullCalcOnLoad="1"/>
</workbook>
</file>

<file path=xl/sharedStrings.xml><?xml version="1.0" encoding="utf-8"?>
<sst xmlns="http://schemas.openxmlformats.org/spreadsheetml/2006/main" count="361" uniqueCount="335">
  <si>
    <t>STT</t>
  </si>
  <si>
    <t>Phan Thị Huệ</t>
  </si>
  <si>
    <t>Mạc Đăng Nghị</t>
  </si>
  <si>
    <t>Nguyễn Dũng</t>
  </si>
  <si>
    <t>Ngô Thị Hải</t>
  </si>
  <si>
    <t>Nguyễn Thị Hường</t>
  </si>
  <si>
    <t>Nguyễn Thế Sinh</t>
  </si>
  <si>
    <t>Lê Thanh Bình</t>
  </si>
  <si>
    <t>Nguyễn Hương Giang</t>
  </si>
  <si>
    <t>Nghiêm Vinh Quang</t>
  </si>
  <si>
    <t>Nguyễn Thị Hà</t>
  </si>
  <si>
    <t>Đỗ Văn Hách</t>
  </si>
  <si>
    <t>Lê Thị Mai Liên</t>
  </si>
  <si>
    <t>Phạm Thị Mây</t>
  </si>
  <si>
    <t>Bùi Đức Sơn</t>
  </si>
  <si>
    <t>Bùi Hữu Hải</t>
  </si>
  <si>
    <t>Trịnh Thị Chúc</t>
  </si>
  <si>
    <t>Nguyễn Thị Huyền</t>
  </si>
  <si>
    <t>Đoàn Thị Hưng</t>
  </si>
  <si>
    <t>Nguyễn Thị Mai Phương</t>
  </si>
  <si>
    <t>Phạm Thị Mai Phương</t>
  </si>
  <si>
    <t>Phạm Công Quảng</t>
  </si>
  <si>
    <t>Đặng Trần Phú</t>
  </si>
  <si>
    <t>Lê Huy Chiến</t>
  </si>
  <si>
    <t>Lê Thị Thu Huyền</t>
  </si>
  <si>
    <t>Phạm Thị Thu Trang</t>
  </si>
  <si>
    <t>Trịnh Ngọc Tùng</t>
  </si>
  <si>
    <t>Nguyễn Thị Ngà</t>
  </si>
  <si>
    <t>Bùi Đình Nhiễu</t>
  </si>
  <si>
    <t>Nguyễn Thị Hoàng Hải</t>
  </si>
  <si>
    <t>Đặng Thị Lan Anh</t>
  </si>
  <si>
    <t>Nguyễn Thị Lan Anh</t>
  </si>
  <si>
    <t>Lý Thị Thu Hằng</t>
  </si>
  <si>
    <t>Nguyễn Thanh Huyền</t>
  </si>
  <si>
    <t>Nguyễn Thị Thắm</t>
  </si>
  <si>
    <t>Nguyễn Thị Thu Trang</t>
  </si>
  <si>
    <t>Hà Hải Vân</t>
  </si>
  <si>
    <t>Đinh Thị Ngọc Vân</t>
  </si>
  <si>
    <t>Nguyễn Thị Nga</t>
  </si>
  <si>
    <t>Đặng Thu Hà</t>
  </si>
  <si>
    <t>Phùng Thị Hà</t>
  </si>
  <si>
    <t>Nguyễn Thị Loan</t>
  </si>
  <si>
    <t>Nguyễn Thu Quyên</t>
  </si>
  <si>
    <t>Trần Lan Phương</t>
  </si>
  <si>
    <t>Phan Trung Kiên</t>
  </si>
  <si>
    <t>Vũ Thị Hằng</t>
  </si>
  <si>
    <t>Đặng Thị Nghiệp</t>
  </si>
  <si>
    <t>Vũ Thị Tỉnh</t>
  </si>
  <si>
    <t>Nguyễn Văn Điệp</t>
  </si>
  <si>
    <t>Phạm Tiến Việt</t>
  </si>
  <si>
    <t>Tăng Thế Vinh</t>
  </si>
  <si>
    <t>Vương Thanh Tuyền</t>
  </si>
  <si>
    <t>Ngô Mạnh Hùng</t>
  </si>
  <si>
    <t>Nguyễn Thanh Lương</t>
  </si>
  <si>
    <t>Nguyễn Thị Bích Liên</t>
  </si>
  <si>
    <t>Nguyễn Thị Hồng Mỵ</t>
  </si>
  <si>
    <t>Nguyễn Thị Bích Vân</t>
  </si>
  <si>
    <t>Nguyễn Thị Hè</t>
  </si>
  <si>
    <t>Hoàng Thị Vân</t>
  </si>
  <si>
    <t>Phạm Thị Diệu Thu</t>
  </si>
  <si>
    <t>Phạm Thanh Tâm</t>
  </si>
  <si>
    <t>Nguyễn Thị Ngọc Hồi</t>
  </si>
  <si>
    <t>Đoàn Nguyệt Anh</t>
  </si>
  <si>
    <t>Trần Thị Huệ</t>
  </si>
  <si>
    <t>Phạm Thị Huyền Nhung</t>
  </si>
  <si>
    <t>Hoàng Thị Mai</t>
  </si>
  <si>
    <t>Lê Thị Lan Vân</t>
  </si>
  <si>
    <t xml:space="preserve">Phạm Phương Liên </t>
  </si>
  <si>
    <t>Quách Thị Thu Hằng</t>
  </si>
  <si>
    <t>Vũ Thị Mai Phương</t>
  </si>
  <si>
    <t>Đặng Thị Phương Mai</t>
  </si>
  <si>
    <t>Nguyễn Thị Phương</t>
  </si>
  <si>
    <t>Trần Hồng Hạnh</t>
  </si>
  <si>
    <t>Trần Thị Liên Hương</t>
  </si>
  <si>
    <t>Lưu Thu Liên</t>
  </si>
  <si>
    <t>TIN</t>
  </si>
  <si>
    <t>NGOẠI NGỮ</t>
  </si>
  <si>
    <t>Nguyễn Thị Thu Hương</t>
  </si>
  <si>
    <t>Bùi Thị Kim Thu</t>
  </si>
  <si>
    <t>GDCD</t>
  </si>
  <si>
    <t>LỊCH SỬ</t>
  </si>
  <si>
    <t>Phạm Phương Chi</t>
  </si>
  <si>
    <t>Dương Thị Quỳnh Nga</t>
  </si>
  <si>
    <t>Dương Thị Vân Thanh</t>
  </si>
  <si>
    <t>Nguyễn Thị Ánh Hồng</t>
  </si>
  <si>
    <t>Nguyễn Thị Hoàng Yến</t>
  </si>
  <si>
    <t>Phạm Thị Thanh Xuân</t>
  </si>
  <si>
    <t>Nguyễn Thị Quỳnh Anh</t>
  </si>
  <si>
    <t>Nguyễn Thị Hồng Thanh</t>
  </si>
  <si>
    <t>Nguyễn Thị Thuý Nga</t>
  </si>
  <si>
    <t>Đoàn Minh Hằng</t>
  </si>
  <si>
    <t>Nguyễn Vũ Chi Loan</t>
  </si>
  <si>
    <t>Địa lý</t>
  </si>
  <si>
    <t>Mẫu 2</t>
  </si>
  <si>
    <t>Họ và tên</t>
  </si>
  <si>
    <t>Tổ</t>
  </si>
  <si>
    <t>Dạy chuyên</t>
  </si>
  <si>
    <t>Dạy không chuyên</t>
  </si>
  <si>
    <t>Kiêm nhiệm</t>
  </si>
  <si>
    <t>Số tiết thực dạy</t>
  </si>
  <si>
    <t>Dạy lớp nào?</t>
  </si>
  <si>
    <t>Số tiết</t>
  </si>
  <si>
    <t>Dạy lớp nào</t>
  </si>
  <si>
    <t>Kiêm nhiệm việc gì?</t>
  </si>
  <si>
    <t>Tổng số tiết</t>
  </si>
  <si>
    <t>SINH- CÔNG NGHỆ</t>
  </si>
  <si>
    <t>HÓA</t>
  </si>
  <si>
    <t>LÝ</t>
  </si>
  <si>
    <t>TOÁN</t>
  </si>
  <si>
    <t>Nhân hệ số</t>
  </si>
  <si>
    <t>Nguyễn Văn Đông</t>
  </si>
  <si>
    <t>Phạm Mạnh Cường</t>
  </si>
  <si>
    <t>Phạm Thị Hạc</t>
  </si>
  <si>
    <t>NGỮ VĂN</t>
  </si>
  <si>
    <t>Nguyễn Tiến Duy</t>
  </si>
  <si>
    <t>Nguyễn Thị Phương Anh</t>
  </si>
  <si>
    <t>Nguyễn Thị Hồng Nhung</t>
  </si>
  <si>
    <t>Đinh Thị Hồng Thắm</t>
  </si>
  <si>
    <t>HIỆU TRƯỞNG</t>
  </si>
  <si>
    <t>Tăng Văn Đạt</t>
  </si>
  <si>
    <t>Phạm Vũ Hương Thảo</t>
  </si>
  <si>
    <t>GDTC-GDQP-AN</t>
  </si>
  <si>
    <t>Kèm theo Quyết định số          /QĐ-CNT ngày                        của Hiệu trưởng trường THPT chuyên Nguyễn Trãi</t>
  </si>
  <si>
    <t>Dương Thị Thùy Dung</t>
  </si>
  <si>
    <t>Hiệu trưởng</t>
  </si>
  <si>
    <t>Nghiêm Thị Phương Thảo</t>
  </si>
  <si>
    <t>Phạm Thị Thủy</t>
  </si>
  <si>
    <t>Lê Thị Thanh Thủy</t>
  </si>
  <si>
    <t>Vũ Thị Thanh Thủy</t>
  </si>
  <si>
    <t>Nguyễn Thu Hằng</t>
  </si>
  <si>
    <t>Nguyễn Thụy Trà My</t>
  </si>
  <si>
    <t>Nguyễn Hồng Anh</t>
  </si>
  <si>
    <t>Tổ trưởng tổ Toán</t>
  </si>
  <si>
    <t>Tổ phó tổ Toán</t>
  </si>
  <si>
    <t>Tô Hoàng Hiệp</t>
  </si>
  <si>
    <t>Tổ trưởng tổ Tin</t>
  </si>
  <si>
    <t>Tổ trưởng Giáo vụ</t>
  </si>
  <si>
    <t>Tổ trưởng tổ Lý</t>
  </si>
  <si>
    <t xml:space="preserve">Tổ trưởng CĐ </t>
  </si>
  <si>
    <t>Tổ trưởng tổ Hóa</t>
  </si>
  <si>
    <t>Lương Hải Anh</t>
  </si>
  <si>
    <t>Thanh tra ND
Tổ phó Tổ Sinh-CN</t>
  </si>
  <si>
    <t>Tổ trưởng tổ Văn</t>
  </si>
  <si>
    <t>Tổ phó tổ Văn</t>
  </si>
  <si>
    <t>Tổ trưởng tổ Sử-CD</t>
  </si>
  <si>
    <t>Tổ trưởng tổ Địa</t>
  </si>
  <si>
    <t>Tổ trưởng tổ GDTC-QPAN
Tổ trưởng CĐ</t>
  </si>
  <si>
    <t>Chủ nhiệm lớp 10 Sinh</t>
  </si>
  <si>
    <t>Tổ trưởng CĐ
Phụ trách phòng TN Vật lý</t>
  </si>
  <si>
    <t>Tổ phó tổ Vật lý</t>
  </si>
  <si>
    <t>Tổ trưởng CĐ, tổ phó tổ Tin
Chủ nhiệm lớp 12 Sử</t>
  </si>
  <si>
    <t>CTCĐ, Tổ phó tổ Sinh-CN
Chủ nhiệm lớp 11Anh</t>
  </si>
  <si>
    <t>Thư ký Hội đồng trường 
 Tổ phó Tổ Vật lý</t>
  </si>
  <si>
    <t>Phó Hiệu trưởng</t>
  </si>
  <si>
    <t>Chủ nhiệm lớp 11Pháp</t>
  </si>
  <si>
    <t>Chủ nhiệm 12 Pháp
Tổ trưởng CĐ x 1</t>
  </si>
  <si>
    <t>Chủ nhiệm lớp 12Văn</t>
  </si>
  <si>
    <t>Chủ nhiệm lớp 10Địa</t>
  </si>
  <si>
    <t>Chủ nhiệm lớp 10Văn</t>
  </si>
  <si>
    <t>Chủ nhiệm lớp 12Toán</t>
  </si>
  <si>
    <t>Tổ phó tổ Hóa
Chủ nhiệm lớp 10 A1</t>
  </si>
  <si>
    <t>Tổ trưởng tổ Sinh-CN</t>
  </si>
  <si>
    <t>Chủ nhiệm lớp 11Lý</t>
  </si>
  <si>
    <t>Chủ nhiệm lớp 12Sinh
Phụ trách phòng thực hành</t>
  </si>
  <si>
    <t>Chủ nhiệm lớp 11Nga
Phụ trách Tư vấn TLHĐ x4</t>
  </si>
  <si>
    <t>Chủ nhiệm lớp 12Nga</t>
  </si>
  <si>
    <t>Chủ nhiệm lớp 10Pháp</t>
  </si>
  <si>
    <t>Chủ nhiệm lớp 11Văn</t>
  </si>
  <si>
    <t>Tổ phó tổ Văn
Chủ nhiệm lớp 11A1</t>
  </si>
  <si>
    <t>Chủ nhiệm lớp 11Tin</t>
  </si>
  <si>
    <t>Tổ phó Tổ Sử - GDCD
Chủ nhiệm lớp 12A1</t>
  </si>
  <si>
    <t>Tổ trường CĐ 
+ Chủ nhiệm lớp 12Hóa</t>
  </si>
  <si>
    <t>Chủ nhiệm lớp 11Hóa
Tổ trưởng CĐ</t>
  </si>
  <si>
    <t>Chủ nhiệm lớp 10Nga</t>
  </si>
  <si>
    <t>Chủ nhiệm lớp 11Địa</t>
  </si>
  <si>
    <t>Tổ phó CM
Chủ nhiệm lớp 12Địa</t>
  </si>
  <si>
    <t>Chủ nhiệm lớp 11Sinh</t>
  </si>
  <si>
    <t>Tổ trưởng tổ Ngoại ngữ</t>
  </si>
  <si>
    <t>Chủ nhiệm lớp 10Lý</t>
  </si>
  <si>
    <t>Tổ trưởng CĐ;
Phụ trách phòng NN</t>
  </si>
  <si>
    <t>Tổ phó tổ Ngoại ngữ</t>
  </si>
  <si>
    <t>Chủ nhiệm lớp 12Anh</t>
  </si>
  <si>
    <t>Phó Bí thư Đoàn trường</t>
  </si>
  <si>
    <t>Đi học Cao học</t>
  </si>
  <si>
    <t>Tổ phó tổ Sử-GDCD
Chủ nhiệm lớp 11Sử</t>
  </si>
  <si>
    <t>Tổ phó tổ GDTC
Chủ nhiệm lớp 11Toán</t>
  </si>
  <si>
    <t>Học Cao học</t>
  </si>
  <si>
    <t>Chủ nhiệm 10 Toán</t>
  </si>
  <si>
    <t>Phó CTCĐ x 3 
Chủ nhiệm lớp 10Tin</t>
  </si>
  <si>
    <t>Chủ nhiệm lớp 12Tin
Phụ trách Tư vấn TLHĐ x4</t>
  </si>
  <si>
    <t>Vũ Thanh Mai</t>
  </si>
  <si>
    <t>Cô Kim</t>
  </si>
  <si>
    <t>Chủ nhiệm lớp 10 Sử</t>
  </si>
  <si>
    <t> 3</t>
  </si>
  <si>
    <t> 2</t>
  </si>
  <si>
    <t>4 </t>
  </si>
  <si>
    <t>10H</t>
  </si>
  <si>
    <t>12 H</t>
  </si>
  <si>
    <t>11 H</t>
  </si>
  <si>
    <t> 12</t>
  </si>
  <si>
    <t>(12 T, Si, Ti) x3 + 11T x3 </t>
  </si>
  <si>
    <t>12A1 x2 + 11 L x3 </t>
  </si>
  <si>
    <t>(12V, S) x2+ 10 Ti x2 </t>
  </si>
  <si>
    <t>11 Toán</t>
  </si>
  <si>
    <t>12 Si x4 + 12 P x5 + 11 Đ x3</t>
  </si>
  <si>
    <t>(11 P, A1) x4 + 10 V x4 + HĐTNHN 11 P x1</t>
  </si>
  <si>
    <t>12 T</t>
  </si>
  <si>
    <t>(10A, A1) x4 + 10 Đ x3 + 11 V x4</t>
  </si>
  <si>
    <t>11 N x4 + (12 V, A) x5</t>
  </si>
  <si>
    <t>12 Toán</t>
  </si>
  <si>
    <t>10 Toán</t>
  </si>
  <si>
    <t>11 Tin x4</t>
  </si>
  <si>
    <t>(10T, Ti, A) x3 + 12H x 3</t>
  </si>
  <si>
    <t>(12V, S, Đ,A, P) x 2</t>
  </si>
  <si>
    <t>(12T x3)+12(Si, N) x2 + 11Anh x 3</t>
  </si>
  <si>
    <t>(11T, Ti) x3 + 11 H x2</t>
  </si>
  <si>
    <t>(11 Si, V) x2 + (11 N, P) x3 + 10Nga x 3</t>
  </si>
  <si>
    <t>12 Ti x3 + 12 A1 x2 + 11 A1 x3</t>
  </si>
  <si>
    <t>12 L</t>
  </si>
  <si>
    <t>12 V</t>
  </si>
  <si>
    <t>11 V</t>
  </si>
  <si>
    <t>10 V</t>
  </si>
  <si>
    <t>11 A x4</t>
  </si>
  <si>
    <t>(11 T, L) x3</t>
  </si>
  <si>
    <t>12 Đ x4 + 10S x4</t>
  </si>
  <si>
    <r>
      <rPr>
        <b/>
        <sz val="11"/>
        <rFont val="Times New Roman"/>
        <family val="1"/>
      </rPr>
      <t xml:space="preserve">Văn: </t>
    </r>
    <r>
      <rPr>
        <sz val="11"/>
        <rFont val="Times New Roman"/>
        <family val="1"/>
      </rPr>
      <t xml:space="preserve">(10Ti, T, Si) x3
</t>
    </r>
    <r>
      <rPr>
        <b/>
        <sz val="11"/>
        <rFont val="Times New Roman"/>
        <family val="1"/>
      </rPr>
      <t xml:space="preserve">HĐTNHN </t>
    </r>
    <r>
      <rPr>
        <sz val="11"/>
        <rFont val="Times New Roman"/>
        <family val="1"/>
      </rPr>
      <t>10Tin x1</t>
    </r>
  </si>
  <si>
    <t>12 Ti x3 + (12T, L) x3</t>
  </si>
  <si>
    <t>(12 H x3) + 12N x4</t>
  </si>
  <si>
    <r>
      <rPr>
        <b/>
        <sz val="11"/>
        <rFont val="Times New Roman"/>
        <family val="1"/>
      </rPr>
      <t>Văn:</t>
    </r>
    <r>
      <rPr>
        <sz val="11"/>
        <rFont val="Times New Roman"/>
        <family val="1"/>
      </rPr>
      <t xml:space="preserve"> 10 L x3 + (10A1, P) x4
</t>
    </r>
    <r>
      <rPr>
        <b/>
        <sz val="11"/>
        <rFont val="Times New Roman"/>
        <family val="1"/>
      </rPr>
      <t>HĐ TNHN:</t>
    </r>
    <r>
      <rPr>
        <sz val="11"/>
        <rFont val="Times New Roman"/>
        <family val="1"/>
      </rPr>
      <t xml:space="preserve"> 10 P x1</t>
    </r>
  </si>
  <si>
    <t>12 S x4+ 12 A1 x4</t>
  </si>
  <si>
    <t>(12 Si) x3 +12P x4 + 11 Si x3 + 11 Đ x4</t>
  </si>
  <si>
    <r>
      <rPr>
        <b/>
        <sz val="11"/>
        <rFont val="Times New Roman"/>
        <family val="1"/>
      </rPr>
      <t>Văn:</t>
    </r>
    <r>
      <rPr>
        <sz val="11"/>
        <rFont val="Times New Roman"/>
        <family val="1"/>
      </rPr>
      <t xml:space="preserve"> 11 H x3 + (11 P, A1) x4 +
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 xml:space="preserve"> 11 A1 x1</t>
    </r>
  </si>
  <si>
    <r>
      <rPr>
        <b/>
        <sz val="11"/>
        <rFont val="Times New Roman"/>
        <family val="1"/>
      </rPr>
      <t xml:space="preserve">Văn: </t>
    </r>
    <r>
      <rPr>
        <sz val="11"/>
        <rFont val="Times New Roman"/>
        <family val="1"/>
      </rPr>
      <t xml:space="preserve">10H x3 + 11 Ti x3 + 11 N x4
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>: 11 Ti x1</t>
    </r>
  </si>
  <si>
    <t>12 Sử</t>
  </si>
  <si>
    <t>11 Sử</t>
  </si>
  <si>
    <t>10 Sử</t>
  </si>
  <si>
    <t>11 Đ</t>
  </si>
  <si>
    <t>12 Đ</t>
  </si>
  <si>
    <t>10 Đ</t>
  </si>
  <si>
    <t>(10V,A,A1) x 2+GDĐP: 10(Ti,L,V,Đ,A,A1) x 1</t>
  </si>
  <si>
    <r>
      <t>Địa</t>
    </r>
    <r>
      <rPr>
        <sz val="11"/>
        <rFont val="Times New Roman"/>
        <family val="1"/>
      </rPr>
      <t xml:space="preserve">: 12Vx2 + (11P+A1)x2 + </t>
    </r>
    <r>
      <rPr>
        <b/>
        <sz val="11"/>
        <rFont val="Times New Roman"/>
        <family val="1"/>
      </rPr>
      <t xml:space="preserve">HĐTNHN </t>
    </r>
    <r>
      <rPr>
        <sz val="11"/>
        <rFont val="Times New Roman"/>
        <family val="1"/>
      </rPr>
      <t>11H x1</t>
    </r>
    <r>
      <rPr>
        <b/>
        <sz val="11"/>
        <rFont val="Times New Roman"/>
        <family val="1"/>
      </rPr>
      <t xml:space="preserve">+ GDĐP: </t>
    </r>
    <r>
      <rPr>
        <sz val="11"/>
        <rFont val="Times New Roman"/>
        <family val="1"/>
      </rPr>
      <t>(10 T,H,Si,S,N,P) x1</t>
    </r>
    <r>
      <rPr>
        <b/>
        <sz val="11"/>
        <rFont val="Times New Roman"/>
        <family val="1"/>
      </rPr>
      <t xml:space="preserve">
</t>
    </r>
  </si>
  <si>
    <t>10 Sinh</t>
  </si>
  <si>
    <t>12 Sinh</t>
  </si>
  <si>
    <t>11 Sinh</t>
  </si>
  <si>
    <t>(12 T, Ti, H) x 2</t>
  </si>
  <si>
    <t>(11 T, A1) x2 + 10T x2</t>
  </si>
  <si>
    <t>(12L,  Đ,A,N,P) x2 +10 L x2</t>
  </si>
  <si>
    <t>10 Sinh x2</t>
  </si>
  <si>
    <t>10 Tin x 5
11 Tin x2</t>
  </si>
  <si>
    <t>11 Tin</t>
  </si>
  <si>
    <t>11 T x2 + 12 Sử x1</t>
  </si>
  <si>
    <t>11 Si x2</t>
  </si>
  <si>
    <t>(11 Lý, 11 Sử) x2 +  12 Ti x1</t>
  </si>
  <si>
    <r>
      <rPr>
        <b/>
        <sz val="12"/>
        <rFont val="Times New Roman"/>
        <family val="1"/>
      </rPr>
      <t>Sinh</t>
    </r>
    <r>
      <rPr>
        <sz val="12"/>
        <rFont val="Times New Roman"/>
        <family val="1"/>
      </rPr>
      <t xml:space="preserve">: 11H x 3 + (11S,Đ) x2 + (10S,Đ) x2
+ </t>
    </r>
    <r>
      <rPr>
        <b/>
        <sz val="12"/>
        <rFont val="Times New Roman"/>
        <family val="1"/>
      </rPr>
      <t>CN NN</t>
    </r>
    <r>
      <rPr>
        <sz val="12"/>
        <rFont val="Times New Roman"/>
        <family val="1"/>
      </rPr>
      <t xml:space="preserve"> (11V, 11 P,10V) x2</t>
    </r>
  </si>
  <si>
    <r>
      <rPr>
        <b/>
        <sz val="11"/>
        <rFont val="Times New Roman"/>
        <family val="1"/>
      </rPr>
      <t>CN CN</t>
    </r>
    <r>
      <rPr>
        <sz val="11"/>
        <rFont val="Times New Roman"/>
        <family val="1"/>
      </rPr>
      <t xml:space="preserve">: (12 S, Đ, A) x1 + 11 A x2 + 10N x2
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>: 11 A x1</t>
    </r>
  </si>
  <si>
    <t>(12Ti, L,H, Si, V) x1 + (10T,L,H,A,P) x2</t>
  </si>
  <si>
    <t>TD (12H, S, Đ, A, N, P, A1) x2</t>
  </si>
  <si>
    <r>
      <rPr>
        <b/>
        <sz val="11"/>
        <rFont val="Times New Roman"/>
        <family val="1"/>
      </rPr>
      <t>GDTC</t>
    </r>
    <r>
      <rPr>
        <sz val="11"/>
        <rFont val="Times New Roman"/>
        <family val="1"/>
      </rPr>
      <t xml:space="preserve">: (10 T, Ti, L,H, V, A) x2 + 11S x 2
</t>
    </r>
    <r>
      <rPr>
        <b/>
        <sz val="11"/>
        <rFont val="Times New Roman"/>
        <family val="1"/>
      </rPr>
      <t>GDQP:</t>
    </r>
    <r>
      <rPr>
        <sz val="11"/>
        <rFont val="Times New Roman"/>
        <family val="1"/>
      </rPr>
      <t xml:space="preserve"> (12T,Ti, L) x1</t>
    </r>
  </si>
  <si>
    <r>
      <t xml:space="preserve"> </t>
    </r>
    <r>
      <rPr>
        <b/>
        <sz val="11"/>
        <rFont val="Times New Roman"/>
        <family val="1"/>
      </rPr>
      <t>GDQP</t>
    </r>
    <r>
      <rPr>
        <sz val="11"/>
        <rFont val="Times New Roman"/>
        <family val="1"/>
      </rPr>
      <t>: (12S, Đ, A, N, P) x1 + K11x1</t>
    </r>
  </si>
  <si>
    <r>
      <t xml:space="preserve"> </t>
    </r>
    <r>
      <rPr>
        <b/>
        <sz val="11"/>
        <rFont val="Times New Roman"/>
        <family val="1"/>
      </rPr>
      <t>T.Anh:</t>
    </r>
    <r>
      <rPr>
        <sz val="11"/>
        <rFont val="Times New Roman"/>
        <family val="1"/>
      </rPr>
      <t xml:space="preserve"> (11L,Đ)x3+10L x3
</t>
    </r>
    <r>
      <rPr>
        <b/>
        <sz val="11"/>
        <rFont val="Times New Roman"/>
        <family val="1"/>
      </rPr>
      <t xml:space="preserve"> HĐTNHN</t>
    </r>
    <r>
      <rPr>
        <sz val="11"/>
        <rFont val="Times New Roman"/>
        <family val="1"/>
      </rPr>
      <t xml:space="preserve"> 10L x1</t>
    </r>
  </si>
  <si>
    <t>(11 Ti, Si) x3</t>
  </si>
  <si>
    <r>
      <t xml:space="preserve">11S x 3 + 12(S) x4 + 12A1 x 4 
</t>
    </r>
  </si>
  <si>
    <t>12 Địa x 4</t>
  </si>
  <si>
    <t>11 Văn x 3 +10 Đ x3</t>
  </si>
  <si>
    <r>
      <rPr>
        <b/>
        <sz val="11"/>
        <rFont val="Times New Roman"/>
        <family val="1"/>
      </rPr>
      <t>T.Anh: (</t>
    </r>
    <r>
      <rPr>
        <sz val="11"/>
        <rFont val="Times New Roman"/>
        <family val="1"/>
      </rPr>
      <t xml:space="preserve">11 H, A1) x3 </t>
    </r>
  </si>
  <si>
    <t>11 T x3 + 12Si x4</t>
  </si>
  <si>
    <t>(10H,A1) x3</t>
  </si>
  <si>
    <t>(12 Ti, L, H) x4</t>
  </si>
  <si>
    <t xml:space="preserve">(10T, Tin) x3 </t>
  </si>
  <si>
    <t>12 Anh</t>
  </si>
  <si>
    <t>10 Anh</t>
  </si>
  <si>
    <t>11 Anh</t>
  </si>
  <si>
    <t>11N,10Nx2</t>
  </si>
  <si>
    <t>12P x2; 10P x4</t>
  </si>
  <si>
    <t>12P x2; 11Px2</t>
  </si>
  <si>
    <t>11P x4; 10P x2</t>
  </si>
  <si>
    <t>Nghỉ sinh con từ 24/11/2023</t>
  </si>
  <si>
    <t>(12 Sử  + 12 Anh + 12 A1 ) x 2</t>
  </si>
  <si>
    <r>
      <rPr>
        <b/>
        <sz val="11"/>
        <rFont val="Times New Roman"/>
        <family val="1"/>
      </rPr>
      <t>Sử</t>
    </r>
    <r>
      <rPr>
        <sz val="11"/>
        <rFont val="Times New Roman"/>
        <family val="1"/>
      </rPr>
      <t xml:space="preserve">: (10T, Ti, L, H, Si, A, P, N, A1)x1
</t>
    </r>
    <r>
      <rPr>
        <b/>
        <sz val="11"/>
        <rFont val="Times New Roman"/>
        <family val="1"/>
      </rPr>
      <t xml:space="preserve">HĐTNHN: </t>
    </r>
    <r>
      <rPr>
        <sz val="11"/>
        <rFont val="Times New Roman"/>
        <family val="1"/>
      </rPr>
      <t>10Hx1</t>
    </r>
  </si>
  <si>
    <t>10 L x 2
11 L x 2</t>
  </si>
  <si>
    <t>10 Lx3
11 L x2</t>
  </si>
  <si>
    <t>11H x 2
10H x 2</t>
  </si>
  <si>
    <t xml:space="preserve">10H x 3 +10A1x2 </t>
  </si>
  <si>
    <r>
      <t xml:space="preserve"> </t>
    </r>
    <r>
      <rPr>
        <b/>
        <sz val="11"/>
        <rFont val="Times New Roman"/>
        <family val="1"/>
      </rPr>
      <t xml:space="preserve">Lý: </t>
    </r>
    <r>
      <rPr>
        <sz val="11"/>
        <rFont val="Times New Roman"/>
        <family val="1"/>
      </rPr>
      <t xml:space="preserve">10V x2 + </t>
    </r>
    <r>
      <rPr>
        <b/>
        <sz val="11"/>
        <rFont val="Times New Roman"/>
        <family val="1"/>
      </rPr>
      <t xml:space="preserve">HĐTNHN </t>
    </r>
    <r>
      <rPr>
        <sz val="11"/>
        <rFont val="Times New Roman"/>
        <family val="1"/>
      </rPr>
      <t>10V x1</t>
    </r>
  </si>
  <si>
    <t>(10H, Si) x2 +10(P, A1) x3</t>
  </si>
  <si>
    <r>
      <rPr>
        <b/>
        <sz val="12"/>
        <rFont val="Times New Roman"/>
        <family val="1"/>
      </rPr>
      <t>Sinh</t>
    </r>
    <r>
      <rPr>
        <sz val="12"/>
        <rFont val="Times New Roman"/>
        <family val="1"/>
      </rPr>
      <t>:10Ti x2+(12V,S)x2
+</t>
    </r>
    <r>
      <rPr>
        <b/>
        <sz val="12"/>
        <rFont val="Times New Roman"/>
        <family val="1"/>
      </rPr>
      <t xml:space="preserve">HĐTNHN </t>
    </r>
    <r>
      <rPr>
        <sz val="12"/>
        <rFont val="Times New Roman"/>
        <family val="1"/>
      </rPr>
      <t>10Si x1</t>
    </r>
  </si>
  <si>
    <r>
      <rPr>
        <b/>
        <sz val="11"/>
        <rFont val="Times New Roman"/>
        <family val="1"/>
      </rPr>
      <t>Văn</t>
    </r>
    <r>
      <rPr>
        <sz val="11"/>
        <rFont val="Times New Roman"/>
        <family val="1"/>
      </rPr>
      <t xml:space="preserve">: 11 S x4 + 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 xml:space="preserve"> 11V x1</t>
    </r>
  </si>
  <si>
    <r>
      <rPr>
        <b/>
        <sz val="11"/>
        <rFont val="Times New Roman"/>
        <family val="1"/>
      </rPr>
      <t>TD</t>
    </r>
    <r>
      <rPr>
        <sz val="11"/>
        <rFont val="Times New Roman"/>
        <family val="1"/>
      </rPr>
      <t xml:space="preserve">: (12 T,Ti,L)x2 + </t>
    </r>
    <r>
      <rPr>
        <b/>
        <sz val="11"/>
        <rFont val="Times New Roman"/>
        <family val="1"/>
      </rPr>
      <t>GDTC</t>
    </r>
    <r>
      <rPr>
        <sz val="11"/>
        <rFont val="Times New Roman"/>
        <family val="1"/>
      </rPr>
      <t>(11Đ,A,N,P,A1,Si) x2</t>
    </r>
  </si>
  <si>
    <r>
      <rPr>
        <b/>
        <sz val="11"/>
        <rFont val="Times New Roman"/>
        <family val="1"/>
      </rPr>
      <t>TD</t>
    </r>
    <r>
      <rPr>
        <sz val="11"/>
        <rFont val="Times New Roman"/>
        <family val="1"/>
      </rPr>
      <t xml:space="preserve">: (12 Si,V) x2 + </t>
    </r>
    <r>
      <rPr>
        <b/>
        <sz val="11"/>
        <rFont val="Times New Roman"/>
        <family val="1"/>
      </rPr>
      <t>GDQP</t>
    </r>
    <r>
      <rPr>
        <sz val="11"/>
        <rFont val="Times New Roman"/>
        <family val="1"/>
      </rPr>
      <t>: K10 x1</t>
    </r>
  </si>
  <si>
    <t>12 N x 2
10 N x2</t>
  </si>
  <si>
    <t>11 N x 2
10N x2</t>
  </si>
  <si>
    <t>12 N x2
11 N x2</t>
  </si>
  <si>
    <t>11Si x3 + 11A1 x2 + 10L x3</t>
  </si>
  <si>
    <r>
      <rPr>
        <b/>
        <sz val="12"/>
        <rFont val="Times New Roman"/>
        <family val="1"/>
      </rPr>
      <t xml:space="preserve">Hóa: </t>
    </r>
    <r>
      <rPr>
        <sz val="12"/>
        <rFont val="Times New Roman"/>
        <family val="1"/>
      </rPr>
      <t xml:space="preserve">12Lx3+10Si x3+10A1 x2 + 
</t>
    </r>
    <r>
      <rPr>
        <b/>
        <sz val="12"/>
        <rFont val="Times New Roman"/>
        <family val="1"/>
      </rPr>
      <t>HĐTNHN</t>
    </r>
    <r>
      <rPr>
        <sz val="12"/>
        <rFont val="Times New Roman"/>
        <family val="1"/>
      </rPr>
      <t xml:space="preserve"> 10A1 x1 
</t>
    </r>
  </si>
  <si>
    <t>Sinh: 12A1x2+(11Ti,L) x2 
+HĐTNHN 11Lx1</t>
  </si>
  <si>
    <r>
      <rPr>
        <b/>
        <sz val="11"/>
        <rFont val="Times New Roman"/>
        <family val="1"/>
      </rPr>
      <t>CN CN:</t>
    </r>
    <r>
      <rPr>
        <sz val="11"/>
        <rFont val="Times New Roman"/>
        <family val="1"/>
      </rPr>
      <t xml:space="preserve"> (12T, N,P,A1) x1 + 11 N x2 +  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>: 11 N x1</t>
    </r>
  </si>
  <si>
    <t>12 Tin x4 + 10Tin x4</t>
  </si>
  <si>
    <t>11 Si x4 + 10 Si x4</t>
  </si>
  <si>
    <t>10H x4 + 10S x 3  11S x 3</t>
  </si>
  <si>
    <r>
      <rPr>
        <b/>
        <sz val="11"/>
        <rFont val="Times New Roman"/>
        <family val="1"/>
      </rPr>
      <t>GDTC:</t>
    </r>
    <r>
      <rPr>
        <sz val="11"/>
        <rFont val="Times New Roman"/>
        <family val="1"/>
      </rPr>
      <t xml:space="preserve"> (11 T, L, H, V) x2 + 
</t>
    </r>
    <r>
      <rPr>
        <b/>
        <sz val="11"/>
        <rFont val="Times New Roman"/>
        <family val="1"/>
      </rPr>
      <t>HĐTNHN:</t>
    </r>
    <r>
      <rPr>
        <sz val="11"/>
        <rFont val="Times New Roman"/>
        <family val="1"/>
      </rPr>
      <t xml:space="preserve"> 11 T x1</t>
    </r>
  </si>
  <si>
    <r>
      <rPr>
        <b/>
        <sz val="11"/>
        <rFont val="Times New Roman"/>
        <family val="1"/>
      </rPr>
      <t>GDTC:</t>
    </r>
    <r>
      <rPr>
        <sz val="11"/>
        <rFont val="Times New Roman"/>
        <family val="1"/>
      </rPr>
      <t xml:space="preserve"> (10 Si, S, Đ, N, P, A1) x2 +11Tin x2
</t>
    </r>
    <r>
      <rPr>
        <b/>
        <sz val="11"/>
        <rFont val="Times New Roman"/>
        <family val="1"/>
      </rPr>
      <t>GDQP:</t>
    </r>
    <r>
      <rPr>
        <sz val="11"/>
        <rFont val="Times New Roman"/>
        <family val="1"/>
      </rPr>
      <t xml:space="preserve"> (12 H, Si, V, A1) x 1</t>
    </r>
  </si>
  <si>
    <t>10 Ax 3</t>
  </si>
  <si>
    <t>12 L x4 + 12Nga x5</t>
  </si>
  <si>
    <t>12 S x 4 + (10 N, P) x4 + 12Đ x 4</t>
  </si>
  <si>
    <t>Nghỉ sinh con từ 12/1/2024</t>
  </si>
  <si>
    <r>
      <rPr>
        <b/>
        <sz val="11"/>
        <rFont val="Times New Roman"/>
        <family val="1"/>
      </rPr>
      <t>GDCD</t>
    </r>
    <r>
      <rPr>
        <sz val="11"/>
        <rFont val="Times New Roman"/>
        <family val="1"/>
      </rPr>
      <t>: (12 Si, V, S, A) x 1
+</t>
    </r>
    <r>
      <rPr>
        <b/>
        <sz val="11"/>
        <rFont val="Times New Roman"/>
        <family val="1"/>
      </rPr>
      <t>GDKTPL</t>
    </r>
    <r>
      <rPr>
        <sz val="11"/>
        <rFont val="Times New Roman"/>
        <family val="1"/>
      </rPr>
      <t>(11V,S,N,P) x2 + 10(N,P)x2
+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>:11Sx1</t>
    </r>
  </si>
  <si>
    <r>
      <rPr>
        <b/>
        <sz val="11"/>
        <rFont val="Times New Roman"/>
        <family val="1"/>
      </rPr>
      <t xml:space="preserve">GDCD </t>
    </r>
    <r>
      <rPr>
        <sz val="11"/>
        <rFont val="Times New Roman"/>
        <family val="1"/>
      </rPr>
      <t xml:space="preserve">(12 T, Ti, L, H, Đ, N, P, A1) x1 
</t>
    </r>
    <r>
      <rPr>
        <b/>
        <sz val="11"/>
        <rFont val="Times New Roman"/>
        <family val="1"/>
      </rPr>
      <t xml:space="preserve">+ GDKTPL </t>
    </r>
    <r>
      <rPr>
        <sz val="11"/>
        <rFont val="Times New Roman"/>
        <family val="1"/>
      </rPr>
      <t>(11 Đ, A) x2 +10(V,S,Đ,A) x2</t>
    </r>
  </si>
  <si>
    <t>Chủ nhiệm lớp 10Anh</t>
  </si>
  <si>
    <r>
      <rPr>
        <b/>
        <sz val="11"/>
        <rFont val="Times New Roman"/>
        <family val="1"/>
      </rPr>
      <t xml:space="preserve">Văn: </t>
    </r>
    <r>
      <rPr>
        <sz val="11"/>
        <rFont val="Times New Roman"/>
        <family val="1"/>
      </rPr>
      <t xml:space="preserve">12 A x4 + (10 A, N, Đ) x4
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 xml:space="preserve"> 10Anh x1</t>
    </r>
  </si>
  <si>
    <t>Chủ nhiệm lớp 10 Hóa</t>
  </si>
  <si>
    <t>10 V x 3</t>
  </si>
  <si>
    <t>12 T x 4 + 12V x 4</t>
  </si>
  <si>
    <t>10 (Sinh, Sử) x3</t>
  </si>
  <si>
    <t>11 Anh  + 11 Lý x 2</t>
  </si>
  <si>
    <t>11 H x4 + 10 L x4</t>
  </si>
  <si>
    <t>12 H x4 + 12 A1 x5 + 11 Lý x2</t>
  </si>
  <si>
    <r>
      <rPr>
        <b/>
        <sz val="11"/>
        <rFont val="Times New Roman"/>
        <family val="1"/>
      </rPr>
      <t xml:space="preserve">Sử: </t>
    </r>
    <r>
      <rPr>
        <sz val="11"/>
        <rFont val="Times New Roman"/>
        <family val="1"/>
      </rPr>
      <t>(12Đ,12A,12P,12A1)x1</t>
    </r>
  </si>
  <si>
    <r>
      <rPr>
        <b/>
        <sz val="11"/>
        <rFont val="Times New Roman"/>
        <family val="1"/>
      </rPr>
      <t>Sử:</t>
    </r>
    <r>
      <rPr>
        <sz val="11"/>
        <rFont val="Times New Roman"/>
        <family val="1"/>
      </rPr>
      <t xml:space="preserve"> (12V,12N)x1
</t>
    </r>
    <r>
      <rPr>
        <b/>
        <sz val="11"/>
        <rFont val="Times New Roman"/>
        <family val="1"/>
      </rPr>
      <t>HĐTNHN:</t>
    </r>
    <r>
      <rPr>
        <sz val="11"/>
        <rFont val="Times New Roman"/>
        <family val="1"/>
      </rPr>
      <t xml:space="preserve"> 10Sx1</t>
    </r>
  </si>
  <si>
    <t>11 Đ x2 + (12 T, Lý, Si, V, A1) x1</t>
  </si>
  <si>
    <t>12 (Đ, A, N) x1</t>
  </si>
  <si>
    <t>Phụ trách thiết bị CNTT</t>
  </si>
  <si>
    <t>12Anh x 2 + 11 Tin x 2</t>
  </si>
  <si>
    <t>Chủ nhiệm lớp 12Lý</t>
  </si>
  <si>
    <t>(12 Đ, N, P ) x2 </t>
  </si>
  <si>
    <r>
      <rPr>
        <b/>
        <sz val="11"/>
        <rFont val="Times New Roman"/>
        <family val="1"/>
      </rPr>
      <t>Tin</t>
    </r>
    <r>
      <rPr>
        <sz val="11"/>
        <rFont val="Times New Roman"/>
        <family val="1"/>
      </rPr>
      <t xml:space="preserve">:(10S,Đ) x2 +11 H x2 +(12 H, P) x1
</t>
    </r>
    <r>
      <rPr>
        <b/>
        <sz val="11"/>
        <rFont val="Times New Roman"/>
        <family val="1"/>
      </rPr>
      <t>HĐTNHN</t>
    </r>
    <r>
      <rPr>
        <sz val="11"/>
        <rFont val="Times New Roman"/>
        <family val="1"/>
      </rPr>
      <t xml:space="preserve"> 10 Địa x1</t>
    </r>
  </si>
  <si>
    <r>
      <rPr>
        <b/>
        <sz val="12"/>
        <rFont val="Times New Roman"/>
        <family val="1"/>
      </rPr>
      <t>Hóa:</t>
    </r>
    <r>
      <rPr>
        <sz val="12"/>
        <rFont val="Times New Roman"/>
        <family val="1"/>
      </rPr>
      <t>10Tx3+</t>
    </r>
    <r>
      <rPr>
        <b/>
        <sz val="12"/>
        <rFont val="Times New Roman"/>
        <family val="1"/>
      </rPr>
      <t>HĐTNHN</t>
    </r>
    <r>
      <rPr>
        <sz val="12"/>
        <rFont val="Times New Roman"/>
        <family val="1"/>
      </rPr>
      <t xml:space="preserve"> 10Tx1 </t>
    </r>
  </si>
  <si>
    <t>(11 Văn, Anh, Nga) x2 + 12 T x2 
GDĐP 11(V,A,N)x1</t>
  </si>
  <si>
    <r>
      <t xml:space="preserve">Địa: </t>
    </r>
    <r>
      <rPr>
        <sz val="11"/>
        <color indexed="10"/>
        <rFont val="Times New Roman"/>
        <family val="1"/>
      </rPr>
      <t xml:space="preserve">11 S x3 + (12L,H)x2 + </t>
    </r>
    <r>
      <rPr>
        <b/>
        <sz val="11"/>
        <color indexed="10"/>
        <rFont val="Times New Roman"/>
        <family val="1"/>
      </rPr>
      <t>HĐTNHN</t>
    </r>
    <r>
      <rPr>
        <sz val="11"/>
        <color indexed="10"/>
        <rFont val="Times New Roman"/>
        <family val="1"/>
      </rPr>
      <t xml:space="preserve"> 11Đx1
GDĐP 11(S,Đ) x1</t>
    </r>
  </si>
  <si>
    <r>
      <t>Địa:</t>
    </r>
    <r>
      <rPr>
        <sz val="11"/>
        <color indexed="10"/>
        <rFont val="Times New Roman"/>
        <family val="1"/>
      </rPr>
      <t xml:space="preserve"> 10 Sử x3 + </t>
    </r>
    <r>
      <rPr>
        <b/>
        <sz val="11"/>
        <color indexed="10"/>
        <rFont val="Times New Roman"/>
        <family val="1"/>
      </rPr>
      <t xml:space="preserve">HĐTNHN </t>
    </r>
    <r>
      <rPr>
        <sz val="11"/>
        <color indexed="10"/>
        <rFont val="Times New Roman"/>
        <family val="1"/>
      </rPr>
      <t>11 Si x1
GDĐP 11(T,Ti,L,H) x1</t>
    </r>
  </si>
  <si>
    <r>
      <t>Địa</t>
    </r>
    <r>
      <rPr>
        <sz val="11"/>
        <color indexed="10"/>
        <rFont val="Times New Roman"/>
        <family val="1"/>
      </rPr>
      <t xml:space="preserve">: 12 (Tin, Si, N,P) x2 + 10(N,P)x2 +
</t>
    </r>
    <r>
      <rPr>
        <b/>
        <sz val="11"/>
        <color indexed="10"/>
        <rFont val="Times New Roman"/>
        <family val="1"/>
      </rPr>
      <t xml:space="preserve">HĐTNHN </t>
    </r>
    <r>
      <rPr>
        <sz val="11"/>
        <color indexed="10"/>
        <rFont val="Times New Roman"/>
        <family val="1"/>
      </rPr>
      <t>10N x1 +GDĐP 11(Si,P,A1)x1</t>
    </r>
  </si>
  <si>
    <r>
      <rPr>
        <b/>
        <sz val="11"/>
        <color indexed="10"/>
        <rFont val="Times New Roman"/>
        <family val="1"/>
      </rPr>
      <t xml:space="preserve">Sử: </t>
    </r>
    <r>
      <rPr>
        <sz val="11"/>
        <color indexed="10"/>
        <rFont val="Times New Roman"/>
        <family val="1"/>
      </rPr>
      <t xml:space="preserve">(11Đ)x2  
</t>
    </r>
    <r>
      <rPr>
        <b/>
        <sz val="11"/>
        <color indexed="10"/>
        <rFont val="Times New Roman"/>
        <family val="1"/>
      </rPr>
      <t>GDĐP:</t>
    </r>
    <r>
      <rPr>
        <sz val="11"/>
        <color indexed="10"/>
        <rFont val="Times New Roman"/>
        <family val="1"/>
      </rPr>
      <t xml:space="preserve"> (11S,11Đ)x0                        </t>
    </r>
  </si>
  <si>
    <r>
      <rPr>
        <b/>
        <sz val="11"/>
        <color indexed="10"/>
        <rFont val="Times New Roman"/>
        <family val="1"/>
      </rPr>
      <t>Sử:</t>
    </r>
    <r>
      <rPr>
        <sz val="11"/>
        <color indexed="10"/>
        <rFont val="Times New Roman"/>
        <family val="1"/>
      </rPr>
      <t xml:space="preserve"> (11Vx2)+12(T,Ti,L,H,Si) x1
</t>
    </r>
    <r>
      <rPr>
        <b/>
        <sz val="11"/>
        <color indexed="10"/>
        <rFont val="Times New Roman"/>
        <family val="1"/>
      </rPr>
      <t>GDĐP:</t>
    </r>
    <r>
      <rPr>
        <sz val="11"/>
        <color indexed="10"/>
        <rFont val="Times New Roman"/>
        <family val="1"/>
      </rPr>
      <t xml:space="preserve"> 11V x0</t>
    </r>
  </si>
  <si>
    <r>
      <rPr>
        <b/>
        <sz val="11"/>
        <color indexed="10"/>
        <rFont val="Times New Roman"/>
        <family val="1"/>
      </rPr>
      <t>Sử</t>
    </r>
    <r>
      <rPr>
        <sz val="11"/>
        <color indexed="10"/>
        <rFont val="Times New Roman"/>
        <family val="1"/>
      </rPr>
      <t xml:space="preserve">: (11Si,11A,11N,11P,11A1)x1
</t>
    </r>
    <r>
      <rPr>
        <b/>
        <sz val="11"/>
        <color indexed="10"/>
        <rFont val="Times New Roman"/>
        <family val="1"/>
      </rPr>
      <t>GDĐP:</t>
    </r>
    <r>
      <rPr>
        <sz val="11"/>
        <color indexed="10"/>
        <rFont val="Times New Roman"/>
        <family val="1"/>
      </rPr>
      <t xml:space="preserve"> (11Si,11A,11N,11P,11A1)x0</t>
    </r>
  </si>
  <si>
    <r>
      <rPr>
        <b/>
        <sz val="11"/>
        <color indexed="10"/>
        <rFont val="Times New Roman"/>
        <family val="1"/>
      </rPr>
      <t>Sử:</t>
    </r>
    <r>
      <rPr>
        <sz val="11"/>
        <color indexed="10"/>
        <rFont val="Times New Roman"/>
        <family val="1"/>
      </rPr>
      <t xml:space="preserve"> (11T,11Ti,11L,11H)x1; (10V,10Đ)x2
</t>
    </r>
    <r>
      <rPr>
        <b/>
        <sz val="11"/>
        <color indexed="10"/>
        <rFont val="Times New Roman"/>
        <family val="1"/>
      </rPr>
      <t xml:space="preserve">GDĐP: </t>
    </r>
    <r>
      <rPr>
        <sz val="11"/>
        <color indexed="10"/>
        <rFont val="Times New Roman"/>
        <family val="1"/>
      </rPr>
      <t>(11T,11Ti,11L,11H)x0</t>
    </r>
  </si>
  <si>
    <t>BẢNG TỔNG HỢP PHÂN CÔNG CHUYÊN MÔN SỐ 10  (chính thức)
NĂM HỌC 2023-2024; THỰC HIỆN TỪ 25/03/2024 --&gt; 30/03/2024
(môn GDĐP K 11 thay đổi số tiết)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</si>
</sst>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&quot;VND&quot;_);\(#,##0&quot;VND&quot;\)"/>
    <numFmt numFmtId="173" formatCode="#,##0&quot;VND&quot;_);[Red]\(#,##0&quot;VND&quot;\)"/>
    <numFmt numFmtId="174" formatCode="#,##0.00&quot;VND&quot;_);\(#,##0.00&quot;VND&quot;\)"/>
    <numFmt numFmtId="175" formatCode="#,##0.00&quot;VND&quot;_);[Red]\(#,##0.00&quot;VND&quot;\)"/>
    <numFmt numFmtId="176" formatCode="_ * #,##0_)&quot;VND&quot;_ ;_ * \(#,##0\)&quot;VND&quot;_ ;_ * &quot;-&quot;_)&quot;VND&quot;_ ;_ @_ "/>
    <numFmt numFmtId="177" formatCode="_ * #,##0_)_V_N_D_ ;_ * \(#,##0\)_V_N_D_ ;_ * &quot;-&quot;_)_V_N_D_ ;_ @_ "/>
    <numFmt numFmtId="178" formatCode="_ * #,##0.00_)&quot;VND&quot;_ ;_ * \(#,##0.00\)&quot;VND&quot;_ ;_ * &quot;-&quot;??_)&quot;VND&quot;_ ;_ @_ "/>
    <numFmt numFmtId="179" formatCode="_ * #,##0.00_)_V_N_D_ ;_ * \(#,##0.00\)_V_N_D_ ;_ * &quot;-&quot;??_)_V_N_D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\&quot;#,##0;[Red]&quot;\&quot;\-#,##0"/>
    <numFmt numFmtId="200" formatCode="&quot;\&quot;#,##0.00;[Red]&quot;\&quot;\-#,##0.00"/>
    <numFmt numFmtId="201" formatCode="\$#,##0\ ;\(\$#,##0\)"/>
    <numFmt numFmtId="202" formatCode="&quot;\&quot;#,##0;[Red]&quot;\&quot;&quot;\&quot;\-#,##0"/>
    <numFmt numFmtId="203" formatCode="&quot;\&quot;#,##0.00;[Red]&quot;\&quot;&quot;\&quot;&quot;\&quot;&quot;\&quot;&quot;\&quot;&quot;\&quot;\-#,##0.00"/>
    <numFmt numFmtId="204" formatCode="dd\-mm\-yy"/>
    <numFmt numFmtId="205" formatCode="0.0000"/>
    <numFmt numFmtId="206" formatCode="[$-409]h:mm:ss\ AM/PM"/>
    <numFmt numFmtId="207" formatCode="[$-409]dddd\,\ mmmm\ dd\,\ yyyy"/>
    <numFmt numFmtId="208" formatCode="0.0"/>
    <numFmt numFmtId="209" formatCode="[$€-2]\ #,##0.00_);[Red]\([$€-2]\ #,##0.00\)"/>
  </numFmts>
  <fonts count="61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i/>
      <sz val="12"/>
      <name val=".VnTime"/>
      <family val="2"/>
    </font>
    <font>
      <sz val="11"/>
      <name val=".VnTime"/>
      <family val="2"/>
    </font>
    <font>
      <b/>
      <sz val="12"/>
      <name val=".VnTimeH"/>
      <family val="2"/>
    </font>
    <font>
      <b/>
      <sz val="12"/>
      <name val=".VnTime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.VnTime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1"/>
      <color rgb="FFFF0000"/>
      <name val=".VnTime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4" applyNumberFormat="0" applyFill="0" applyAlignment="0" applyProtection="0"/>
    <xf numFmtId="0" fontId="52" fillId="30" borderId="0" applyNumberFormat="0" applyBorder="0" applyAlignment="0" applyProtection="0"/>
    <xf numFmtId="0" fontId="0" fillId="31" borderId="5" applyNumberFormat="0" applyFont="0" applyAlignment="0" applyProtection="0"/>
    <xf numFmtId="0" fontId="53" fillId="26" borderId="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55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83">
    <xf numFmtId="0" fontId="0" fillId="0" borderId="0" xfId="0" applyAlignment="1">
      <alignment/>
    </xf>
    <xf numFmtId="0" fontId="1" fillId="0" borderId="0" xfId="78">
      <alignment/>
      <protection/>
    </xf>
    <xf numFmtId="0" fontId="0" fillId="0" borderId="0" xfId="0" applyAlignment="1" applyProtection="1">
      <alignment/>
      <protection locked="0"/>
    </xf>
    <xf numFmtId="0" fontId="0" fillId="32" borderId="0" xfId="0" applyFont="1" applyFill="1" applyAlignment="1">
      <alignment/>
    </xf>
    <xf numFmtId="0" fontId="12" fillId="32" borderId="0" xfId="0" applyFont="1" applyFill="1" applyAlignment="1">
      <alignment vertical="center" textRotation="90"/>
    </xf>
    <xf numFmtId="0" fontId="13" fillId="32" borderId="0" xfId="0" applyFont="1" applyFill="1" applyAlignment="1">
      <alignment horizontal="center" vertical="center"/>
    </xf>
    <xf numFmtId="0" fontId="14" fillId="32" borderId="8" xfId="0" applyFont="1" applyFill="1" applyBorder="1" applyAlignment="1">
      <alignment horizontal="center" vertical="center"/>
    </xf>
    <xf numFmtId="0" fontId="15" fillId="32" borderId="8" xfId="0" applyFont="1" applyFill="1" applyBorder="1" applyAlignment="1">
      <alignment vertical="center"/>
    </xf>
    <xf numFmtId="0" fontId="14" fillId="32" borderId="8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11" fillId="32" borderId="8" xfId="0" applyFont="1" applyFill="1" applyBorder="1" applyAlignment="1">
      <alignment vertical="center"/>
    </xf>
    <xf numFmtId="22" fontId="14" fillId="32" borderId="8" xfId="0" applyNumberFormat="1" applyFont="1" applyFill="1" applyBorder="1" applyAlignment="1">
      <alignment horizontal="center" vertical="center"/>
    </xf>
    <xf numFmtId="18" fontId="14" fillId="32" borderId="8" xfId="0" applyNumberFormat="1" applyFont="1" applyFill="1" applyBorder="1" applyAlignment="1">
      <alignment horizontal="center" vertical="center"/>
    </xf>
    <xf numFmtId="0" fontId="14" fillId="32" borderId="8" xfId="0" applyFont="1" applyFill="1" applyBorder="1" applyAlignment="1">
      <alignment vertical="center"/>
    </xf>
    <xf numFmtId="0" fontId="14" fillId="32" borderId="8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15" fillId="32" borderId="0" xfId="0" applyFont="1" applyFill="1" applyAlignment="1">
      <alignment vertical="center"/>
    </xf>
    <xf numFmtId="0" fontId="0" fillId="32" borderId="0" xfId="0" applyFont="1" applyFill="1" applyBorder="1" applyAlignment="1">
      <alignment/>
    </xf>
    <xf numFmtId="0" fontId="19" fillId="32" borderId="0" xfId="0" applyFont="1" applyFill="1" applyBorder="1" applyAlignment="1">
      <alignment vertical="center" textRotation="90"/>
    </xf>
    <xf numFmtId="0" fontId="20" fillId="32" borderId="0" xfId="0" applyFont="1" applyFill="1" applyAlignment="1">
      <alignment vertical="center"/>
    </xf>
    <xf numFmtId="0" fontId="15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15" fillId="32" borderId="8" xfId="0" applyFont="1" applyFill="1" applyBorder="1" applyAlignment="1">
      <alignment horizontal="left" vertical="center"/>
    </xf>
    <xf numFmtId="0" fontId="14" fillId="32" borderId="8" xfId="0" applyNumberFormat="1" applyFont="1" applyFill="1" applyBorder="1" applyAlignment="1">
      <alignment vertical="center" wrapText="1"/>
    </xf>
    <xf numFmtId="0" fontId="14" fillId="32" borderId="8" xfId="0" applyFont="1" applyFill="1" applyBorder="1" applyAlignment="1">
      <alignment/>
    </xf>
    <xf numFmtId="9" fontId="14" fillId="32" borderId="8" xfId="0" applyNumberFormat="1" applyFont="1" applyFill="1" applyBorder="1" applyAlignment="1">
      <alignment horizontal="center" vertical="center" wrapText="1"/>
    </xf>
    <xf numFmtId="0" fontId="14" fillId="32" borderId="8" xfId="0" applyFont="1" applyFill="1" applyBorder="1" applyAlignment="1">
      <alignment horizontal="center"/>
    </xf>
    <xf numFmtId="0" fontId="14" fillId="32" borderId="8" xfId="0" applyFont="1" applyFill="1" applyBorder="1" applyAlignment="1">
      <alignment vertical="top" wrapText="1"/>
    </xf>
    <xf numFmtId="0" fontId="14" fillId="32" borderId="8" xfId="0" applyNumberFormat="1" applyFont="1" applyFill="1" applyBorder="1" applyAlignment="1">
      <alignment horizontal="left" vertical="center" wrapText="1"/>
    </xf>
    <xf numFmtId="18" fontId="14" fillId="32" borderId="8" xfId="0" applyNumberFormat="1" applyFont="1" applyFill="1" applyBorder="1" applyAlignment="1">
      <alignment horizontal="center" vertical="center" wrapText="1"/>
    </xf>
    <xf numFmtId="0" fontId="15" fillId="32" borderId="8" xfId="0" applyNumberFormat="1" applyFont="1" applyFill="1" applyBorder="1" applyAlignment="1">
      <alignment horizontal="center" vertical="center" wrapText="1"/>
    </xf>
    <xf numFmtId="0" fontId="20" fillId="32" borderId="8" xfId="0" applyFont="1" applyFill="1" applyBorder="1" applyAlignment="1">
      <alignment horizontal="center" vertical="center" wrapText="1"/>
    </xf>
    <xf numFmtId="0" fontId="21" fillId="32" borderId="8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 vertical="center"/>
    </xf>
    <xf numFmtId="0" fontId="56" fillId="32" borderId="0" xfId="0" applyFont="1" applyFill="1" applyAlignment="1">
      <alignment vertical="center"/>
    </xf>
    <xf numFmtId="0" fontId="57" fillId="32" borderId="0" xfId="0" applyFont="1" applyFill="1" applyAlignment="1">
      <alignment vertical="center"/>
    </xf>
    <xf numFmtId="0" fontId="14" fillId="32" borderId="9" xfId="0" applyFont="1" applyFill="1" applyBorder="1" applyAlignment="1">
      <alignment horizontal="center" vertical="center"/>
    </xf>
    <xf numFmtId="0" fontId="14" fillId="32" borderId="10" xfId="0" applyNumberFormat="1" applyFont="1" applyFill="1" applyBorder="1" applyAlignment="1">
      <alignment horizontal="center" vertical="center"/>
    </xf>
    <xf numFmtId="0" fontId="14" fillId="32" borderId="9" xfId="0" applyNumberFormat="1" applyFont="1" applyFill="1" applyBorder="1" applyAlignment="1">
      <alignment horizontal="center" vertical="center"/>
    </xf>
    <xf numFmtId="0" fontId="16" fillId="32" borderId="8" xfId="0" applyNumberFormat="1" applyFont="1" applyFill="1" applyBorder="1" applyAlignment="1">
      <alignment horizontal="center" vertical="center" wrapText="1"/>
    </xf>
    <xf numFmtId="0" fontId="16" fillId="32" borderId="8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horizontal="center"/>
    </xf>
    <xf numFmtId="0" fontId="15" fillId="32" borderId="9" xfId="0" applyFont="1" applyFill="1" applyBorder="1" applyAlignment="1">
      <alignment horizontal="center" vertical="top" wrapText="1"/>
    </xf>
    <xf numFmtId="0" fontId="15" fillId="32" borderId="0" xfId="0" applyFont="1" applyFill="1" applyAlignment="1">
      <alignment horizontal="center" vertical="center" wrapText="1"/>
    </xf>
    <xf numFmtId="0" fontId="15" fillId="32" borderId="8" xfId="0" applyFont="1" applyFill="1" applyBorder="1" applyAlignment="1">
      <alignment horizontal="center"/>
    </xf>
    <xf numFmtId="0" fontId="14" fillId="32" borderId="0" xfId="0" applyFont="1" applyFill="1" applyAlignment="1">
      <alignment horizontal="center"/>
    </xf>
    <xf numFmtId="0" fontId="15" fillId="32" borderId="8" xfId="0" applyFont="1" applyFill="1" applyBorder="1" applyAlignment="1">
      <alignment horizontal="center" vertical="center"/>
    </xf>
    <xf numFmtId="0" fontId="15" fillId="32" borderId="8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/>
    </xf>
    <xf numFmtId="0" fontId="15" fillId="32" borderId="8" xfId="0" applyFont="1" applyFill="1" applyBorder="1" applyAlignment="1">
      <alignment horizontal="center" wrapText="1"/>
    </xf>
    <xf numFmtId="0" fontId="20" fillId="32" borderId="8" xfId="0" applyFont="1" applyFill="1" applyBorder="1" applyAlignment="1">
      <alignment horizontal="center" vertical="top" wrapText="1"/>
    </xf>
    <xf numFmtId="0" fontId="57" fillId="32" borderId="8" xfId="0" applyFont="1" applyFill="1" applyBorder="1" applyAlignment="1">
      <alignment horizontal="center" vertical="center"/>
    </xf>
    <xf numFmtId="0" fontId="58" fillId="32" borderId="8" xfId="0" applyFont="1" applyFill="1" applyBorder="1" applyAlignment="1">
      <alignment vertical="center"/>
    </xf>
    <xf numFmtId="0" fontId="57" fillId="32" borderId="8" xfId="0" applyNumberFormat="1" applyFont="1" applyFill="1" applyBorder="1" applyAlignment="1">
      <alignment horizontal="center" vertical="center"/>
    </xf>
    <xf numFmtId="0" fontId="57" fillId="32" borderId="8" xfId="0" applyNumberFormat="1" applyFont="1" applyFill="1" applyBorder="1" applyAlignment="1">
      <alignment horizontal="center" vertical="center" wrapText="1"/>
    </xf>
    <xf numFmtId="0" fontId="57" fillId="32" borderId="8" xfId="0" applyFont="1" applyFill="1" applyBorder="1" applyAlignment="1">
      <alignment horizontal="center" vertical="center" wrapText="1"/>
    </xf>
    <xf numFmtId="0" fontId="19" fillId="32" borderId="8" xfId="0" applyFont="1" applyFill="1" applyBorder="1" applyAlignment="1">
      <alignment horizontal="center" vertical="center" wrapText="1"/>
    </xf>
    <xf numFmtId="0" fontId="16" fillId="32" borderId="8" xfId="0" applyFont="1" applyFill="1" applyBorder="1" applyAlignment="1">
      <alignment horizontal="center" vertical="center"/>
    </xf>
    <xf numFmtId="0" fontId="14" fillId="32" borderId="8" xfId="0" applyNumberFormat="1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/>
    </xf>
    <xf numFmtId="0" fontId="59" fillId="32" borderId="8" xfId="0" applyFont="1" applyFill="1" applyBorder="1" applyAlignment="1">
      <alignment horizontal="center" vertical="center"/>
    </xf>
    <xf numFmtId="0" fontId="60" fillId="32" borderId="8" xfId="0" applyFont="1" applyFill="1" applyBorder="1" applyAlignment="1">
      <alignment horizontal="center" vertical="center" wrapText="1"/>
    </xf>
    <xf numFmtId="0" fontId="60" fillId="32" borderId="8" xfId="0" applyFont="1" applyFill="1" applyBorder="1" applyAlignment="1">
      <alignment horizontal="center" wrapText="1"/>
    </xf>
    <xf numFmtId="0" fontId="20" fillId="32" borderId="8" xfId="0" applyFont="1" applyFill="1" applyBorder="1" applyAlignment="1">
      <alignment horizontal="center" vertical="center" textRotation="90"/>
    </xf>
    <xf numFmtId="0" fontId="20" fillId="32" borderId="11" xfId="0" applyFont="1" applyFill="1" applyBorder="1" applyAlignment="1">
      <alignment horizontal="center" vertical="center" textRotation="90"/>
    </xf>
    <xf numFmtId="0" fontId="20" fillId="32" borderId="12" xfId="0" applyFont="1" applyFill="1" applyBorder="1" applyAlignment="1">
      <alignment horizontal="center" vertical="center" textRotation="90"/>
    </xf>
    <xf numFmtId="0" fontId="20" fillId="32" borderId="9" xfId="0" applyFont="1" applyFill="1" applyBorder="1" applyAlignment="1">
      <alignment horizontal="center" vertical="center" textRotation="90"/>
    </xf>
    <xf numFmtId="0" fontId="14" fillId="32" borderId="8" xfId="0" applyNumberFormat="1" applyFont="1" applyFill="1" applyBorder="1" applyAlignment="1">
      <alignment horizontal="center" vertical="center" wrapText="1"/>
    </xf>
    <xf numFmtId="0" fontId="18" fillId="32" borderId="8" xfId="0" applyFont="1" applyFill="1" applyBorder="1" applyAlignment="1">
      <alignment horizontal="center" vertical="center" textRotation="90"/>
    </xf>
    <xf numFmtId="0" fontId="16" fillId="32" borderId="8" xfId="0" applyFont="1" applyFill="1" applyBorder="1" applyAlignment="1">
      <alignment horizontal="center" vertical="center" wrapText="1"/>
    </xf>
    <xf numFmtId="0" fontId="19" fillId="32" borderId="8" xfId="0" applyFont="1" applyFill="1" applyBorder="1" applyAlignment="1">
      <alignment horizontal="center" vertical="center" textRotation="90"/>
    </xf>
    <xf numFmtId="0" fontId="18" fillId="32" borderId="0" xfId="0" applyFont="1" applyFill="1" applyAlignment="1">
      <alignment horizontal="center" vertical="center"/>
    </xf>
    <xf numFmtId="0" fontId="16" fillId="32" borderId="8" xfId="0" applyFont="1" applyFill="1" applyBorder="1" applyAlignment="1">
      <alignment horizontal="center" vertical="top" wrapText="1"/>
    </xf>
    <xf numFmtId="0" fontId="16" fillId="32" borderId="8" xfId="0" applyFont="1" applyFill="1" applyBorder="1" applyAlignment="1">
      <alignment horizontal="center" vertical="center"/>
    </xf>
    <xf numFmtId="0" fontId="19" fillId="32" borderId="8" xfId="0" applyFont="1" applyFill="1" applyBorder="1" applyAlignment="1">
      <alignment horizontal="center" vertical="center"/>
    </xf>
    <xf numFmtId="0" fontId="19" fillId="32" borderId="8" xfId="0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41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center" vertical="top" wrapText="1"/>
    </xf>
    <xf numFmtId="0" fontId="10" fillId="32" borderId="14" xfId="0" applyFont="1" applyFill="1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zoomScale="110" zoomScaleNormal="110" zoomScalePageLayoutView="0" workbookViewId="0" topLeftCell="A16">
      <selection activeCell="B6" sqref="A6:IV9"/>
    </sheetView>
  </sheetViews>
  <sheetFormatPr defaultColWidth="8.796875" defaultRowHeight="15"/>
  <cols>
    <col min="1" max="1" width="4.3984375" style="4" customWidth="1"/>
    <col min="2" max="2" width="4.69921875" style="22" customWidth="1"/>
    <col min="3" max="3" width="23.09765625" style="3" bestFit="1" customWidth="1"/>
    <col min="4" max="4" width="6.09765625" style="22" bestFit="1" customWidth="1"/>
    <col min="5" max="5" width="4.3984375" style="3" bestFit="1" customWidth="1"/>
    <col min="6" max="6" width="6.8984375" style="3" customWidth="1"/>
    <col min="7" max="7" width="4.19921875" style="3" customWidth="1"/>
    <col min="8" max="8" width="36.3984375" style="22" customWidth="1"/>
    <col min="9" max="9" width="5" style="3" customWidth="1"/>
    <col min="10" max="10" width="23.59765625" style="3" customWidth="1"/>
    <col min="11" max="11" width="6.59765625" style="3" customWidth="1"/>
    <col min="12" max="16384" width="9" style="3" customWidth="1"/>
  </cols>
  <sheetData>
    <row r="1" spans="1:11" ht="71.25" customHeight="1">
      <c r="A1" s="79" t="s">
        <v>93</v>
      </c>
      <c r="B1" s="79"/>
      <c r="C1" s="81" t="s">
        <v>334</v>
      </c>
      <c r="D1" s="81"/>
      <c r="E1" s="81"/>
      <c r="F1" s="81"/>
      <c r="G1" s="81"/>
      <c r="H1" s="81"/>
      <c r="I1" s="81"/>
      <c r="J1" s="81"/>
      <c r="K1" s="81"/>
    </row>
    <row r="2" spans="1:11" ht="22.5" customHeight="1">
      <c r="A2" s="80" t="s">
        <v>122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2:11" ht="3.75" customHeight="1"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5" customFormat="1" ht="21.75" customHeight="1">
      <c r="A4" s="71" t="s">
        <v>95</v>
      </c>
      <c r="B4" s="75" t="s">
        <v>0</v>
      </c>
      <c r="C4" s="75" t="s">
        <v>94</v>
      </c>
      <c r="D4" s="76" t="s">
        <v>96</v>
      </c>
      <c r="E4" s="76"/>
      <c r="F4" s="76"/>
      <c r="G4" s="76" t="s">
        <v>97</v>
      </c>
      <c r="H4" s="76"/>
      <c r="I4" s="76" t="s">
        <v>98</v>
      </c>
      <c r="J4" s="76"/>
      <c r="K4" s="76" t="s">
        <v>104</v>
      </c>
    </row>
    <row r="5" spans="1:11" s="5" customFormat="1" ht="46.5" customHeight="1">
      <c r="A5" s="71"/>
      <c r="B5" s="75"/>
      <c r="C5" s="75"/>
      <c r="D5" s="32" t="s">
        <v>99</v>
      </c>
      <c r="E5" s="33" t="s">
        <v>109</v>
      </c>
      <c r="F5" s="57" t="s">
        <v>100</v>
      </c>
      <c r="G5" s="57" t="s">
        <v>101</v>
      </c>
      <c r="H5" s="57" t="s">
        <v>102</v>
      </c>
      <c r="I5" s="57" t="s">
        <v>101</v>
      </c>
      <c r="J5" s="57" t="s">
        <v>103</v>
      </c>
      <c r="K5" s="76"/>
    </row>
    <row r="6" spans="1:11" s="9" customFormat="1" ht="27.75" customHeight="1">
      <c r="A6" s="65" t="s">
        <v>108</v>
      </c>
      <c r="B6" s="6">
        <v>1</v>
      </c>
      <c r="C6" s="7" t="s">
        <v>2</v>
      </c>
      <c r="D6" s="6">
        <v>2</v>
      </c>
      <c r="E6" s="6">
        <f>D6*3</f>
        <v>6</v>
      </c>
      <c r="F6" s="26" t="s">
        <v>203</v>
      </c>
      <c r="G6" s="8"/>
      <c r="H6" s="6"/>
      <c r="I6" s="8"/>
      <c r="J6" s="8" t="s">
        <v>153</v>
      </c>
      <c r="K6" s="8">
        <f>E6+G6+I6</f>
        <v>6</v>
      </c>
    </row>
    <row r="7" spans="1:11" s="9" customFormat="1" ht="27.75" customHeight="1">
      <c r="A7" s="66"/>
      <c r="B7" s="6">
        <v>2</v>
      </c>
      <c r="C7" s="7" t="s">
        <v>3</v>
      </c>
      <c r="D7" s="6">
        <v>4</v>
      </c>
      <c r="E7" s="6">
        <f>D7*3</f>
        <v>12</v>
      </c>
      <c r="F7" s="8" t="s">
        <v>203</v>
      </c>
      <c r="G7" s="8">
        <v>6</v>
      </c>
      <c r="H7" s="8" t="s">
        <v>313</v>
      </c>
      <c r="I7" s="8">
        <v>3</v>
      </c>
      <c r="J7" s="59" t="s">
        <v>132</v>
      </c>
      <c r="K7" s="8">
        <f>E7+G7+I7</f>
        <v>21</v>
      </c>
    </row>
    <row r="8" spans="1:11" s="9" customFormat="1" ht="27.75" customHeight="1">
      <c r="A8" s="66"/>
      <c r="B8" s="6">
        <v>3</v>
      </c>
      <c r="C8" s="7" t="s">
        <v>4</v>
      </c>
      <c r="D8" s="6"/>
      <c r="E8" s="6"/>
      <c r="F8" s="8"/>
      <c r="G8" s="8">
        <v>8</v>
      </c>
      <c r="H8" s="8" t="s">
        <v>314</v>
      </c>
      <c r="I8" s="8"/>
      <c r="J8" s="8"/>
      <c r="K8" s="8">
        <f aca="true" t="shared" si="0" ref="K8:K72">E8+G8+I8</f>
        <v>8</v>
      </c>
    </row>
    <row r="9" spans="1:11" s="9" customFormat="1" ht="27.75" customHeight="1">
      <c r="A9" s="66"/>
      <c r="B9" s="6">
        <v>4</v>
      </c>
      <c r="C9" s="7" t="s">
        <v>5</v>
      </c>
      <c r="D9" s="6"/>
      <c r="E9" s="6"/>
      <c r="F9" s="8"/>
      <c r="G9" s="8">
        <v>12</v>
      </c>
      <c r="H9" s="8" t="s">
        <v>204</v>
      </c>
      <c r="I9" s="8">
        <v>5</v>
      </c>
      <c r="J9" s="59" t="s">
        <v>155</v>
      </c>
      <c r="K9" s="8">
        <f t="shared" si="0"/>
        <v>17</v>
      </c>
    </row>
    <row r="10" spans="1:11" s="9" customFormat="1" ht="33.75" customHeight="1">
      <c r="A10" s="66"/>
      <c r="B10" s="6">
        <v>5</v>
      </c>
      <c r="C10" s="7" t="s">
        <v>82</v>
      </c>
      <c r="D10" s="6"/>
      <c r="E10" s="6"/>
      <c r="F10" s="8"/>
      <c r="G10" s="8">
        <v>13</v>
      </c>
      <c r="H10" s="59" t="s">
        <v>205</v>
      </c>
      <c r="I10" s="8">
        <v>5</v>
      </c>
      <c r="J10" s="8" t="s">
        <v>154</v>
      </c>
      <c r="K10" s="8">
        <f t="shared" si="0"/>
        <v>18</v>
      </c>
    </row>
    <row r="11" spans="1:11" s="9" customFormat="1" ht="30" customHeight="1">
      <c r="A11" s="66"/>
      <c r="B11" s="6">
        <v>6</v>
      </c>
      <c r="C11" s="7" t="s">
        <v>6</v>
      </c>
      <c r="D11" s="6">
        <v>2</v>
      </c>
      <c r="E11" s="6">
        <f>D11*3</f>
        <v>6</v>
      </c>
      <c r="F11" s="8" t="s">
        <v>206</v>
      </c>
      <c r="G11" s="8">
        <v>8</v>
      </c>
      <c r="H11" s="8" t="s">
        <v>296</v>
      </c>
      <c r="I11" s="8">
        <v>1</v>
      </c>
      <c r="J11" s="8" t="s">
        <v>133</v>
      </c>
      <c r="K11" s="8">
        <f t="shared" si="0"/>
        <v>15</v>
      </c>
    </row>
    <row r="12" spans="1:11" s="9" customFormat="1" ht="30" customHeight="1">
      <c r="A12" s="66"/>
      <c r="B12" s="6">
        <v>7</v>
      </c>
      <c r="C12" s="7" t="s">
        <v>125</v>
      </c>
      <c r="D12" s="6"/>
      <c r="E12" s="6"/>
      <c r="F12" s="8"/>
      <c r="G12" s="8">
        <v>8</v>
      </c>
      <c r="H12" s="8" t="s">
        <v>297</v>
      </c>
      <c r="I12" s="8"/>
      <c r="J12" s="8"/>
      <c r="K12" s="8">
        <f t="shared" si="0"/>
        <v>8</v>
      </c>
    </row>
    <row r="13" spans="1:11" s="9" customFormat="1" ht="30" customHeight="1">
      <c r="A13" s="66"/>
      <c r="B13" s="6">
        <v>8</v>
      </c>
      <c r="C13" s="7" t="s">
        <v>83</v>
      </c>
      <c r="D13" s="6"/>
      <c r="E13" s="6"/>
      <c r="F13" s="8"/>
      <c r="G13" s="8">
        <v>15</v>
      </c>
      <c r="H13" s="59" t="s">
        <v>207</v>
      </c>
      <c r="I13" s="8">
        <v>1</v>
      </c>
      <c r="J13" s="59" t="s">
        <v>133</v>
      </c>
      <c r="K13" s="8">
        <f t="shared" si="0"/>
        <v>16</v>
      </c>
    </row>
    <row r="14" spans="1:12" s="9" customFormat="1" ht="30" customHeight="1">
      <c r="A14" s="66"/>
      <c r="B14" s="6">
        <v>9</v>
      </c>
      <c r="C14" s="7" t="s">
        <v>61</v>
      </c>
      <c r="D14" s="6"/>
      <c r="E14" s="6"/>
      <c r="F14" s="8"/>
      <c r="G14" s="8">
        <v>14</v>
      </c>
      <c r="H14" s="8" t="s">
        <v>208</v>
      </c>
      <c r="I14" s="8">
        <v>4</v>
      </c>
      <c r="J14" s="8" t="s">
        <v>156</v>
      </c>
      <c r="K14" s="8">
        <f t="shared" si="0"/>
        <v>18</v>
      </c>
      <c r="L14" s="10"/>
    </row>
    <row r="15" spans="1:11" s="9" customFormat="1" ht="33.75" customHeight="1">
      <c r="A15" s="66"/>
      <c r="B15" s="6">
        <v>10</v>
      </c>
      <c r="C15" s="7" t="s">
        <v>67</v>
      </c>
      <c r="D15" s="6"/>
      <c r="E15" s="6"/>
      <c r="F15" s="8"/>
      <c r="G15" s="8">
        <v>16</v>
      </c>
      <c r="H15" s="8" t="s">
        <v>303</v>
      </c>
      <c r="I15" s="8"/>
      <c r="J15" s="8"/>
      <c r="K15" s="8">
        <f t="shared" si="0"/>
        <v>16</v>
      </c>
    </row>
    <row r="16" spans="1:11" s="9" customFormat="1" ht="30.75" customHeight="1">
      <c r="A16" s="66"/>
      <c r="B16" s="6">
        <v>11</v>
      </c>
      <c r="C16" s="7" t="s">
        <v>114</v>
      </c>
      <c r="D16" s="6">
        <v>2</v>
      </c>
      <c r="E16" s="6">
        <f>D16*3</f>
        <v>6</v>
      </c>
      <c r="F16" s="8" t="s">
        <v>209</v>
      </c>
      <c r="G16" s="8">
        <v>11</v>
      </c>
      <c r="H16" s="8" t="s">
        <v>315</v>
      </c>
      <c r="I16" s="8"/>
      <c r="J16" s="59"/>
      <c r="K16" s="8">
        <f t="shared" si="0"/>
        <v>17</v>
      </c>
    </row>
    <row r="17" spans="1:11" s="9" customFormat="1" ht="30.75" customHeight="1">
      <c r="A17" s="66"/>
      <c r="B17" s="6">
        <v>12</v>
      </c>
      <c r="C17" s="7" t="s">
        <v>119</v>
      </c>
      <c r="D17" s="6">
        <v>4</v>
      </c>
      <c r="E17" s="6">
        <f>D17*3</f>
        <v>12</v>
      </c>
      <c r="F17" s="59" t="s">
        <v>210</v>
      </c>
      <c r="G17" s="8">
        <v>4</v>
      </c>
      <c r="H17" s="8" t="s">
        <v>211</v>
      </c>
      <c r="I17" s="8"/>
      <c r="J17" s="8"/>
      <c r="K17" s="8">
        <f>E17+G17+I17</f>
        <v>16</v>
      </c>
    </row>
    <row r="18" spans="1:11" s="9" customFormat="1" ht="30.75" customHeight="1">
      <c r="A18" s="66"/>
      <c r="B18" s="6">
        <v>13</v>
      </c>
      <c r="C18" s="7" t="s">
        <v>134</v>
      </c>
      <c r="D18" s="6">
        <v>2</v>
      </c>
      <c r="E18" s="6">
        <f>D18*3</f>
        <v>6</v>
      </c>
      <c r="F18" s="59" t="s">
        <v>210</v>
      </c>
      <c r="G18" s="8">
        <v>9</v>
      </c>
      <c r="H18" s="8" t="s">
        <v>302</v>
      </c>
      <c r="I18" s="8"/>
      <c r="J18" s="8"/>
      <c r="K18" s="8">
        <f>E18+G18+I18</f>
        <v>15</v>
      </c>
    </row>
    <row r="19" spans="1:11" s="9" customFormat="1" ht="30.75" customHeight="1">
      <c r="A19" s="67"/>
      <c r="B19" s="6">
        <v>14</v>
      </c>
      <c r="C19" s="7" t="s">
        <v>190</v>
      </c>
      <c r="D19" s="6"/>
      <c r="E19" s="6"/>
      <c r="F19" s="59"/>
      <c r="G19" s="8">
        <v>10</v>
      </c>
      <c r="H19" s="8" t="s">
        <v>298</v>
      </c>
      <c r="I19" s="8"/>
      <c r="J19" s="8"/>
      <c r="K19" s="8">
        <f>E19+G19+I19</f>
        <v>10</v>
      </c>
    </row>
    <row r="20" spans="1:11" s="9" customFormat="1" ht="30.75" customHeight="1">
      <c r="A20" s="64" t="s">
        <v>75</v>
      </c>
      <c r="B20" s="6">
        <v>1</v>
      </c>
      <c r="C20" s="7" t="s">
        <v>7</v>
      </c>
      <c r="D20" s="6">
        <v>7</v>
      </c>
      <c r="E20" s="6">
        <f>D20*3</f>
        <v>21</v>
      </c>
      <c r="F20" s="68" t="s">
        <v>248</v>
      </c>
      <c r="G20" s="68"/>
      <c r="H20" s="8"/>
      <c r="I20" s="8">
        <v>3</v>
      </c>
      <c r="J20" s="8" t="s">
        <v>135</v>
      </c>
      <c r="K20" s="8">
        <f t="shared" si="0"/>
        <v>24</v>
      </c>
    </row>
    <row r="21" spans="1:11" s="9" customFormat="1" ht="29.25" customHeight="1">
      <c r="A21" s="64"/>
      <c r="B21" s="6">
        <v>2</v>
      </c>
      <c r="C21" s="7" t="s">
        <v>8</v>
      </c>
      <c r="D21" s="6"/>
      <c r="E21" s="6"/>
      <c r="F21" s="8"/>
      <c r="G21" s="6">
        <v>7</v>
      </c>
      <c r="H21" s="15" t="s">
        <v>318</v>
      </c>
      <c r="I21" s="8">
        <v>4</v>
      </c>
      <c r="J21" s="59" t="s">
        <v>322</v>
      </c>
      <c r="K21" s="8">
        <f t="shared" si="0"/>
        <v>11</v>
      </c>
    </row>
    <row r="22" spans="1:11" s="9" customFormat="1" ht="29.25" customHeight="1">
      <c r="A22" s="64"/>
      <c r="B22" s="6">
        <v>3</v>
      </c>
      <c r="C22" s="7" t="s">
        <v>68</v>
      </c>
      <c r="D22" s="6"/>
      <c r="E22" s="6"/>
      <c r="F22" s="8"/>
      <c r="G22" s="6">
        <v>9</v>
      </c>
      <c r="H22" s="15" t="s">
        <v>324</v>
      </c>
      <c r="I22" s="8">
        <v>5</v>
      </c>
      <c r="J22" s="8" t="s">
        <v>157</v>
      </c>
      <c r="K22" s="8">
        <f t="shared" si="0"/>
        <v>14</v>
      </c>
    </row>
    <row r="23" spans="1:11" s="9" customFormat="1" ht="29.25" customHeight="1">
      <c r="A23" s="64"/>
      <c r="B23" s="6">
        <v>4</v>
      </c>
      <c r="C23" s="7" t="s">
        <v>1</v>
      </c>
      <c r="D23" s="6">
        <v>2</v>
      </c>
      <c r="E23" s="6">
        <f>D23*3</f>
        <v>6</v>
      </c>
      <c r="F23" s="8" t="s">
        <v>249</v>
      </c>
      <c r="G23" s="6">
        <v>3</v>
      </c>
      <c r="H23" s="6" t="s">
        <v>250</v>
      </c>
      <c r="I23" s="8">
        <v>7</v>
      </c>
      <c r="J23" s="59" t="s">
        <v>150</v>
      </c>
      <c r="K23" s="8">
        <f t="shared" si="0"/>
        <v>16</v>
      </c>
    </row>
    <row r="24" spans="1:11" s="9" customFormat="1" ht="29.25" customHeight="1">
      <c r="A24" s="64"/>
      <c r="B24" s="6">
        <v>5</v>
      </c>
      <c r="C24" s="7" t="s">
        <v>84</v>
      </c>
      <c r="D24" s="6"/>
      <c r="E24" s="6"/>
      <c r="F24" s="8"/>
      <c r="G24" s="6">
        <v>2</v>
      </c>
      <c r="H24" s="6" t="s">
        <v>251</v>
      </c>
      <c r="I24" s="8">
        <v>8.5</v>
      </c>
      <c r="J24" s="59" t="s">
        <v>136</v>
      </c>
      <c r="K24" s="8">
        <f t="shared" si="0"/>
        <v>10.5</v>
      </c>
    </row>
    <row r="25" spans="1:11" s="9" customFormat="1" ht="29.25" customHeight="1">
      <c r="A25" s="64"/>
      <c r="B25" s="6">
        <v>6</v>
      </c>
      <c r="C25" s="7" t="s">
        <v>85</v>
      </c>
      <c r="D25" s="6"/>
      <c r="E25" s="6"/>
      <c r="F25" s="8"/>
      <c r="G25" s="6">
        <v>5</v>
      </c>
      <c r="H25" s="15" t="s">
        <v>252</v>
      </c>
      <c r="I25" s="8">
        <v>9</v>
      </c>
      <c r="J25" s="6" t="s">
        <v>182</v>
      </c>
      <c r="K25" s="8">
        <f t="shared" si="0"/>
        <v>14</v>
      </c>
    </row>
    <row r="26" spans="1:11" s="9" customFormat="1" ht="29.25" customHeight="1">
      <c r="A26" s="64"/>
      <c r="B26" s="6">
        <v>7</v>
      </c>
      <c r="C26" s="7" t="s">
        <v>91</v>
      </c>
      <c r="D26" s="6"/>
      <c r="E26" s="6"/>
      <c r="F26" s="8"/>
      <c r="G26" s="8">
        <v>3</v>
      </c>
      <c r="H26" s="59" t="s">
        <v>319</v>
      </c>
      <c r="I26" s="8">
        <v>8.5</v>
      </c>
      <c r="J26" s="59" t="s">
        <v>320</v>
      </c>
      <c r="K26" s="8">
        <f t="shared" si="0"/>
        <v>11.5</v>
      </c>
    </row>
    <row r="27" spans="1:11" s="9" customFormat="1" ht="25.5" customHeight="1">
      <c r="A27" s="64" t="s">
        <v>107</v>
      </c>
      <c r="B27" s="6">
        <v>1</v>
      </c>
      <c r="C27" s="7" t="s">
        <v>9</v>
      </c>
      <c r="D27" s="6"/>
      <c r="E27" s="6"/>
      <c r="F27" s="8"/>
      <c r="G27" s="6">
        <v>12</v>
      </c>
      <c r="H27" s="6" t="s">
        <v>212</v>
      </c>
      <c r="I27" s="8">
        <v>3</v>
      </c>
      <c r="J27" s="8" t="s">
        <v>137</v>
      </c>
      <c r="K27" s="8">
        <f t="shared" si="0"/>
        <v>15</v>
      </c>
    </row>
    <row r="28" spans="1:11" s="9" customFormat="1" ht="25.5" customHeight="1">
      <c r="A28" s="64"/>
      <c r="B28" s="6">
        <v>2</v>
      </c>
      <c r="C28" s="7" t="s">
        <v>62</v>
      </c>
      <c r="D28" s="6">
        <v>4</v>
      </c>
      <c r="E28" s="6">
        <f>D28*3</f>
        <v>12</v>
      </c>
      <c r="F28" s="40" t="s">
        <v>279</v>
      </c>
      <c r="G28" s="6">
        <v>3</v>
      </c>
      <c r="H28" s="6" t="s">
        <v>283</v>
      </c>
      <c r="I28" s="8">
        <v>5</v>
      </c>
      <c r="J28" s="59" t="s">
        <v>158</v>
      </c>
      <c r="K28" s="8">
        <f t="shared" si="0"/>
        <v>20</v>
      </c>
    </row>
    <row r="29" spans="1:11" s="9" customFormat="1" ht="29.25" customHeight="1">
      <c r="A29" s="64"/>
      <c r="B29" s="6">
        <v>3</v>
      </c>
      <c r="C29" s="7" t="s">
        <v>10</v>
      </c>
      <c r="D29" s="6"/>
      <c r="E29" s="6"/>
      <c r="F29" s="8"/>
      <c r="G29" s="6">
        <v>10</v>
      </c>
      <c r="H29" s="6" t="s">
        <v>213</v>
      </c>
      <c r="I29" s="8">
        <v>3</v>
      </c>
      <c r="J29" s="59" t="s">
        <v>152</v>
      </c>
      <c r="K29" s="8">
        <f t="shared" si="0"/>
        <v>13</v>
      </c>
    </row>
    <row r="30" spans="1:11" s="9" customFormat="1" ht="29.25" customHeight="1">
      <c r="A30" s="64"/>
      <c r="B30" s="6">
        <v>4</v>
      </c>
      <c r="C30" s="7" t="s">
        <v>11</v>
      </c>
      <c r="D30" s="6"/>
      <c r="E30" s="6"/>
      <c r="F30" s="8"/>
      <c r="G30" s="6">
        <v>10</v>
      </c>
      <c r="H30" s="6" t="s">
        <v>284</v>
      </c>
      <c r="I30" s="8">
        <v>4</v>
      </c>
      <c r="J30" s="59" t="s">
        <v>148</v>
      </c>
      <c r="K30" s="8">
        <f t="shared" si="0"/>
        <v>14</v>
      </c>
    </row>
    <row r="31" spans="1:11" s="9" customFormat="1" ht="33" customHeight="1">
      <c r="A31" s="64"/>
      <c r="B31" s="6">
        <v>5</v>
      </c>
      <c r="C31" s="7" t="s">
        <v>12</v>
      </c>
      <c r="D31" s="6"/>
      <c r="E31" s="6"/>
      <c r="F31" s="8"/>
      <c r="G31" s="6">
        <v>10</v>
      </c>
      <c r="H31" s="12" t="s">
        <v>214</v>
      </c>
      <c r="I31" s="8">
        <v>4</v>
      </c>
      <c r="J31" s="59" t="s">
        <v>159</v>
      </c>
      <c r="K31" s="8">
        <f t="shared" si="0"/>
        <v>14</v>
      </c>
    </row>
    <row r="32" spans="1:11" s="9" customFormat="1" ht="27" customHeight="1">
      <c r="A32" s="64"/>
      <c r="B32" s="6">
        <v>6</v>
      </c>
      <c r="C32" s="7" t="s">
        <v>13</v>
      </c>
      <c r="D32" s="6">
        <v>1</v>
      </c>
      <c r="E32" s="6">
        <f>D32*3</f>
        <v>3</v>
      </c>
      <c r="F32" s="59" t="s">
        <v>218</v>
      </c>
      <c r="G32" s="6">
        <v>8</v>
      </c>
      <c r="H32" s="13" t="s">
        <v>215</v>
      </c>
      <c r="I32" s="8"/>
      <c r="J32" s="8"/>
      <c r="K32" s="8">
        <f t="shared" si="0"/>
        <v>11</v>
      </c>
    </row>
    <row r="33" spans="1:12" s="9" customFormat="1" ht="26.25" customHeight="1">
      <c r="A33" s="64"/>
      <c r="B33" s="6">
        <v>7</v>
      </c>
      <c r="C33" s="7" t="s">
        <v>69</v>
      </c>
      <c r="D33" s="15"/>
      <c r="E33" s="6"/>
      <c r="F33" s="8"/>
      <c r="G33" s="6">
        <v>13</v>
      </c>
      <c r="H33" s="6" t="s">
        <v>216</v>
      </c>
      <c r="I33" s="8"/>
      <c r="J33" s="8"/>
      <c r="K33" s="8">
        <f t="shared" si="0"/>
        <v>13</v>
      </c>
      <c r="L33" s="10"/>
    </row>
    <row r="34" spans="1:11" s="9" customFormat="1" ht="29.25" customHeight="1">
      <c r="A34" s="64"/>
      <c r="B34" s="6">
        <v>8</v>
      </c>
      <c r="C34" s="7" t="s">
        <v>14</v>
      </c>
      <c r="D34" s="6">
        <v>5</v>
      </c>
      <c r="E34" s="6">
        <f>D34*3</f>
        <v>15</v>
      </c>
      <c r="F34" s="59" t="s">
        <v>280</v>
      </c>
      <c r="G34" s="6"/>
      <c r="H34" s="6"/>
      <c r="I34" s="8">
        <v>1</v>
      </c>
      <c r="J34" s="8" t="s">
        <v>149</v>
      </c>
      <c r="K34" s="8">
        <f t="shared" si="0"/>
        <v>16</v>
      </c>
    </row>
    <row r="35" spans="1:11" s="9" customFormat="1" ht="29.25" customHeight="1">
      <c r="A35" s="64"/>
      <c r="B35" s="6">
        <v>9</v>
      </c>
      <c r="C35" s="7" t="s">
        <v>111</v>
      </c>
      <c r="D35" s="6">
        <v>2</v>
      </c>
      <c r="E35" s="6">
        <f>D35*3</f>
        <v>6</v>
      </c>
      <c r="F35" s="8" t="s">
        <v>218</v>
      </c>
      <c r="G35" s="6">
        <v>8</v>
      </c>
      <c r="H35" s="15" t="s">
        <v>217</v>
      </c>
      <c r="I35" s="8"/>
      <c r="J35" s="8"/>
      <c r="K35" s="8">
        <f t="shared" si="0"/>
        <v>14</v>
      </c>
    </row>
    <row r="36" spans="1:11" s="9" customFormat="1" ht="18" customHeight="1">
      <c r="A36" s="64" t="s">
        <v>106</v>
      </c>
      <c r="B36" s="6">
        <v>1</v>
      </c>
      <c r="C36" s="7" t="s">
        <v>15</v>
      </c>
      <c r="D36" s="6" t="s">
        <v>193</v>
      </c>
      <c r="E36" s="6">
        <v>9</v>
      </c>
      <c r="F36" s="29" t="s">
        <v>196</v>
      </c>
      <c r="G36" s="8"/>
      <c r="H36" s="12"/>
      <c r="I36" s="8"/>
      <c r="J36" s="8" t="s">
        <v>153</v>
      </c>
      <c r="K36" s="8">
        <f t="shared" si="0"/>
        <v>9</v>
      </c>
    </row>
    <row r="37" spans="1:11" s="9" customFormat="1" ht="18" customHeight="1">
      <c r="A37" s="64"/>
      <c r="B37" s="6">
        <v>2</v>
      </c>
      <c r="C37" s="7" t="s">
        <v>16</v>
      </c>
      <c r="D37" s="6"/>
      <c r="E37" s="6"/>
      <c r="F37" s="8"/>
      <c r="G37" s="60">
        <v>6</v>
      </c>
      <c r="H37" s="6" t="s">
        <v>323</v>
      </c>
      <c r="I37" s="38">
        <v>1</v>
      </c>
      <c r="J37" s="8" t="s">
        <v>138</v>
      </c>
      <c r="K37" s="8">
        <v>9</v>
      </c>
    </row>
    <row r="38" spans="1:11" s="9" customFormat="1" ht="18" customHeight="1">
      <c r="A38" s="64"/>
      <c r="B38" s="6">
        <v>3</v>
      </c>
      <c r="C38" s="7" t="s">
        <v>17</v>
      </c>
      <c r="D38" s="6"/>
      <c r="E38" s="6"/>
      <c r="F38" s="8"/>
      <c r="G38" s="6" t="s">
        <v>199</v>
      </c>
      <c r="H38" s="15" t="s">
        <v>200</v>
      </c>
      <c r="I38" s="38"/>
      <c r="J38" s="8"/>
      <c r="K38" s="8">
        <v>12</v>
      </c>
    </row>
    <row r="39" spans="1:11" s="9" customFormat="1" ht="37.5" customHeight="1">
      <c r="A39" s="64"/>
      <c r="B39" s="6">
        <v>4</v>
      </c>
      <c r="C39" s="7" t="s">
        <v>18</v>
      </c>
      <c r="D39" s="6"/>
      <c r="E39" s="6"/>
      <c r="F39" s="8"/>
      <c r="G39" s="39">
        <v>9</v>
      </c>
      <c r="H39" s="43" t="s">
        <v>293</v>
      </c>
      <c r="I39" s="8">
        <v>6</v>
      </c>
      <c r="J39" s="31" t="s">
        <v>160</v>
      </c>
      <c r="K39" s="8">
        <f t="shared" si="0"/>
        <v>15</v>
      </c>
    </row>
    <row r="40" spans="1:11" s="9" customFormat="1" ht="30" customHeight="1">
      <c r="A40" s="64"/>
      <c r="B40" s="6">
        <v>5</v>
      </c>
      <c r="C40" s="7" t="s">
        <v>19</v>
      </c>
      <c r="D40" s="6">
        <v>3</v>
      </c>
      <c r="E40" s="6">
        <v>9</v>
      </c>
      <c r="F40" s="59" t="s">
        <v>197</v>
      </c>
      <c r="G40" s="8">
        <v>5</v>
      </c>
      <c r="H40" s="44" t="s">
        <v>201</v>
      </c>
      <c r="I40" s="8"/>
      <c r="J40" s="8"/>
      <c r="K40" s="8">
        <f t="shared" si="0"/>
        <v>14</v>
      </c>
    </row>
    <row r="41" spans="1:11" s="9" customFormat="1" ht="18" customHeight="1">
      <c r="A41" s="64"/>
      <c r="B41" s="6">
        <v>6</v>
      </c>
      <c r="C41" s="7" t="s">
        <v>20</v>
      </c>
      <c r="D41" s="6" t="s">
        <v>194</v>
      </c>
      <c r="E41" s="6">
        <v>6</v>
      </c>
      <c r="F41" s="8" t="s">
        <v>198</v>
      </c>
      <c r="G41" s="8">
        <v>4</v>
      </c>
      <c r="H41" s="45" t="s">
        <v>325</v>
      </c>
      <c r="I41" s="8">
        <v>5</v>
      </c>
      <c r="J41" s="8" t="s">
        <v>187</v>
      </c>
      <c r="K41" s="8">
        <f t="shared" si="0"/>
        <v>15</v>
      </c>
    </row>
    <row r="42" spans="1:11" s="9" customFormat="1" ht="25.5" customHeight="1">
      <c r="A42" s="64"/>
      <c r="B42" s="6">
        <v>7</v>
      </c>
      <c r="C42" s="7" t="s">
        <v>21</v>
      </c>
      <c r="D42" s="6" t="s">
        <v>195</v>
      </c>
      <c r="E42" s="6">
        <v>12</v>
      </c>
      <c r="F42" s="40" t="s">
        <v>281</v>
      </c>
      <c r="G42" s="8"/>
      <c r="H42" s="8"/>
      <c r="I42" s="8">
        <v>3</v>
      </c>
      <c r="J42" s="8" t="s">
        <v>139</v>
      </c>
      <c r="K42" s="8">
        <f t="shared" si="0"/>
        <v>15</v>
      </c>
    </row>
    <row r="43" spans="1:11" s="9" customFormat="1" ht="18" customHeight="1">
      <c r="A43" s="64"/>
      <c r="B43" s="6">
        <v>8</v>
      </c>
      <c r="C43" s="7" t="s">
        <v>86</v>
      </c>
      <c r="D43" s="37"/>
      <c r="E43" s="6"/>
      <c r="F43" s="8"/>
      <c r="G43" s="8">
        <v>6</v>
      </c>
      <c r="H43" s="46" t="s">
        <v>202</v>
      </c>
      <c r="I43" s="8"/>
      <c r="J43" s="8"/>
      <c r="K43" s="8">
        <f t="shared" si="0"/>
        <v>6</v>
      </c>
    </row>
    <row r="44" spans="1:11" s="9" customFormat="1" ht="18" customHeight="1">
      <c r="A44" s="64"/>
      <c r="B44" s="6">
        <v>9</v>
      </c>
      <c r="C44" s="7" t="s">
        <v>72</v>
      </c>
      <c r="D44" s="6"/>
      <c r="E44" s="6"/>
      <c r="F44" s="14"/>
      <c r="G44" s="6">
        <v>4</v>
      </c>
      <c r="H44" s="6" t="s">
        <v>321</v>
      </c>
      <c r="I44" s="6"/>
      <c r="J44" s="27"/>
      <c r="K44" s="8">
        <f t="shared" si="0"/>
        <v>4</v>
      </c>
    </row>
    <row r="45" spans="1:11" s="9" customFormat="1" ht="18" customHeight="1">
      <c r="A45" s="64"/>
      <c r="B45" s="6">
        <v>10</v>
      </c>
      <c r="C45" s="7" t="s">
        <v>140</v>
      </c>
      <c r="D45" s="6"/>
      <c r="E45" s="6"/>
      <c r="F45" s="28"/>
      <c r="G45" s="6">
        <v>8</v>
      </c>
      <c r="H45" s="27" t="s">
        <v>292</v>
      </c>
      <c r="I45" s="6"/>
      <c r="J45" s="15"/>
      <c r="K45" s="8">
        <f t="shared" si="0"/>
        <v>8</v>
      </c>
    </row>
    <row r="46" spans="1:13" s="9" customFormat="1" ht="25.5" customHeight="1">
      <c r="A46" s="64" t="s">
        <v>105</v>
      </c>
      <c r="B46" s="6">
        <v>1</v>
      </c>
      <c r="C46" s="7" t="s">
        <v>22</v>
      </c>
      <c r="D46" s="6">
        <v>2</v>
      </c>
      <c r="E46" s="6">
        <f aca="true" t="shared" si="1" ref="E46:E51">D46*3</f>
        <v>6</v>
      </c>
      <c r="F46" s="59" t="s">
        <v>242</v>
      </c>
      <c r="G46" s="8">
        <v>6</v>
      </c>
      <c r="H46" s="45" t="s">
        <v>244</v>
      </c>
      <c r="I46" s="8">
        <v>3</v>
      </c>
      <c r="J46" s="8" t="s">
        <v>161</v>
      </c>
      <c r="K46" s="8">
        <f t="shared" si="0"/>
        <v>15</v>
      </c>
      <c r="L46" s="10"/>
      <c r="M46" s="10"/>
    </row>
    <row r="47" spans="1:11" s="9" customFormat="1" ht="28.5" customHeight="1">
      <c r="A47" s="64"/>
      <c r="B47" s="6">
        <v>2</v>
      </c>
      <c r="C47" s="7" t="s">
        <v>23</v>
      </c>
      <c r="D47" s="6">
        <v>2</v>
      </c>
      <c r="E47" s="6">
        <f t="shared" si="1"/>
        <v>6</v>
      </c>
      <c r="F47" s="59" t="s">
        <v>243</v>
      </c>
      <c r="G47" s="8">
        <v>6</v>
      </c>
      <c r="H47" s="47" t="s">
        <v>245</v>
      </c>
      <c r="I47" s="8">
        <v>3</v>
      </c>
      <c r="J47" s="59" t="s">
        <v>141</v>
      </c>
      <c r="K47" s="8">
        <f t="shared" si="0"/>
        <v>15</v>
      </c>
    </row>
    <row r="48" spans="1:11" s="9" customFormat="1" ht="28.5" customHeight="1">
      <c r="A48" s="64"/>
      <c r="B48" s="6">
        <v>3</v>
      </c>
      <c r="C48" s="7" t="s">
        <v>24</v>
      </c>
      <c r="D48" s="6">
        <v>2</v>
      </c>
      <c r="E48" s="6">
        <f t="shared" si="1"/>
        <v>6</v>
      </c>
      <c r="F48" s="59" t="s">
        <v>243</v>
      </c>
      <c r="G48" s="8">
        <v>7</v>
      </c>
      <c r="H48" s="48" t="s">
        <v>294</v>
      </c>
      <c r="I48" s="8">
        <v>5</v>
      </c>
      <c r="J48" s="8" t="s">
        <v>162</v>
      </c>
      <c r="K48" s="8">
        <f t="shared" si="0"/>
        <v>18</v>
      </c>
    </row>
    <row r="49" spans="1:11" s="9" customFormat="1" ht="31.5" customHeight="1">
      <c r="A49" s="64"/>
      <c r="B49" s="6">
        <v>4</v>
      </c>
      <c r="C49" s="7" t="s">
        <v>63</v>
      </c>
      <c r="D49" s="6">
        <v>1</v>
      </c>
      <c r="E49" s="6">
        <f t="shared" si="1"/>
        <v>3</v>
      </c>
      <c r="F49" s="8" t="s">
        <v>242</v>
      </c>
      <c r="G49" s="8">
        <v>5</v>
      </c>
      <c r="H49" s="47" t="s">
        <v>282</v>
      </c>
      <c r="I49" s="8">
        <v>7</v>
      </c>
      <c r="J49" s="59" t="s">
        <v>163</v>
      </c>
      <c r="K49" s="8">
        <f t="shared" si="0"/>
        <v>15</v>
      </c>
    </row>
    <row r="50" spans="1:11" s="9" customFormat="1" ht="18.75" customHeight="1">
      <c r="A50" s="64"/>
      <c r="B50" s="6">
        <v>5</v>
      </c>
      <c r="C50" s="7" t="s">
        <v>64</v>
      </c>
      <c r="D50" s="6">
        <v>2</v>
      </c>
      <c r="E50" s="6">
        <f t="shared" si="1"/>
        <v>6</v>
      </c>
      <c r="F50" s="8" t="s">
        <v>241</v>
      </c>
      <c r="G50" s="8">
        <v>12</v>
      </c>
      <c r="H50" s="49" t="s">
        <v>246</v>
      </c>
      <c r="I50" s="8"/>
      <c r="J50" s="8"/>
      <c r="K50" s="8">
        <f t="shared" si="0"/>
        <v>18</v>
      </c>
    </row>
    <row r="51" spans="1:11" s="9" customFormat="1" ht="32.25" customHeight="1">
      <c r="A51" s="64"/>
      <c r="B51" s="6">
        <v>6</v>
      </c>
      <c r="C51" s="7" t="s">
        <v>25</v>
      </c>
      <c r="D51" s="6">
        <v>3</v>
      </c>
      <c r="E51" s="6">
        <f t="shared" si="1"/>
        <v>9</v>
      </c>
      <c r="F51" s="8" t="s">
        <v>241</v>
      </c>
      <c r="G51" s="8">
        <v>7</v>
      </c>
      <c r="H51" s="50" t="s">
        <v>285</v>
      </c>
      <c r="I51" s="8">
        <v>5</v>
      </c>
      <c r="J51" s="8" t="s">
        <v>147</v>
      </c>
      <c r="K51" s="8">
        <f t="shared" si="0"/>
        <v>21</v>
      </c>
    </row>
    <row r="52" spans="1:11" s="9" customFormat="1" ht="29.25" customHeight="1">
      <c r="A52" s="64"/>
      <c r="B52" s="6">
        <v>7</v>
      </c>
      <c r="C52" s="7" t="s">
        <v>71</v>
      </c>
      <c r="D52" s="6"/>
      <c r="E52" s="6"/>
      <c r="F52" s="8"/>
      <c r="G52" s="8">
        <v>17</v>
      </c>
      <c r="H52" s="44" t="s">
        <v>253</v>
      </c>
      <c r="I52" s="8"/>
      <c r="J52" s="8"/>
      <c r="K52" s="8">
        <f t="shared" si="0"/>
        <v>17</v>
      </c>
    </row>
    <row r="53" spans="1:11" s="9" customFormat="1" ht="22.5" customHeight="1">
      <c r="A53" s="64"/>
      <c r="B53" s="6">
        <v>8</v>
      </c>
      <c r="C53" s="7" t="s">
        <v>26</v>
      </c>
      <c r="D53" s="6"/>
      <c r="E53" s="6"/>
      <c r="F53" s="8"/>
      <c r="G53" s="8">
        <v>2</v>
      </c>
      <c r="H53" s="45" t="s">
        <v>247</v>
      </c>
      <c r="I53" s="8"/>
      <c r="J53" s="8" t="s">
        <v>124</v>
      </c>
      <c r="K53" s="8">
        <f t="shared" si="0"/>
        <v>2</v>
      </c>
    </row>
    <row r="54" spans="1:11" s="9" customFormat="1" ht="30" customHeight="1">
      <c r="A54" s="64"/>
      <c r="B54" s="6">
        <v>9</v>
      </c>
      <c r="C54" s="7" t="s">
        <v>27</v>
      </c>
      <c r="D54" s="6"/>
      <c r="E54" s="6"/>
      <c r="F54" s="8"/>
      <c r="G54" s="8">
        <v>8</v>
      </c>
      <c r="H54" s="15" t="s">
        <v>254</v>
      </c>
      <c r="I54" s="8">
        <v>9</v>
      </c>
      <c r="J54" s="59" t="s">
        <v>151</v>
      </c>
      <c r="K54" s="8">
        <f t="shared" si="0"/>
        <v>17</v>
      </c>
    </row>
    <row r="55" spans="1:11" s="9" customFormat="1" ht="25.5" customHeight="1">
      <c r="A55" s="64"/>
      <c r="B55" s="6">
        <v>10</v>
      </c>
      <c r="C55" s="7" t="s">
        <v>126</v>
      </c>
      <c r="D55" s="6"/>
      <c r="E55" s="6"/>
      <c r="F55" s="8"/>
      <c r="G55" s="8">
        <v>15</v>
      </c>
      <c r="H55" s="15" t="s">
        <v>255</v>
      </c>
      <c r="I55" s="8"/>
      <c r="J55" s="8"/>
      <c r="K55" s="8">
        <f t="shared" si="0"/>
        <v>15</v>
      </c>
    </row>
    <row r="56" spans="1:11" s="9" customFormat="1" ht="34.5" customHeight="1">
      <c r="A56" s="64"/>
      <c r="B56" s="6">
        <v>11</v>
      </c>
      <c r="C56" s="7" t="s">
        <v>112</v>
      </c>
      <c r="D56" s="6"/>
      <c r="E56" s="6"/>
      <c r="F56" s="8"/>
      <c r="G56" s="8">
        <v>7</v>
      </c>
      <c r="H56" s="15" t="s">
        <v>295</v>
      </c>
      <c r="I56" s="8">
        <v>9</v>
      </c>
      <c r="J56" s="59" t="s">
        <v>164</v>
      </c>
      <c r="K56" s="8">
        <f t="shared" si="0"/>
        <v>16</v>
      </c>
    </row>
    <row r="57" spans="1:11" s="9" customFormat="1" ht="30" customHeight="1">
      <c r="A57" s="64" t="s">
        <v>113</v>
      </c>
      <c r="B57" s="6">
        <v>1</v>
      </c>
      <c r="C57" s="7" t="s">
        <v>28</v>
      </c>
      <c r="D57" s="6">
        <v>3</v>
      </c>
      <c r="E57" s="6">
        <f aca="true" t="shared" si="2" ref="E57:E70">D57*3</f>
        <v>9</v>
      </c>
      <c r="F57" s="6" t="s">
        <v>219</v>
      </c>
      <c r="G57" s="6">
        <v>4</v>
      </c>
      <c r="H57" s="6" t="s">
        <v>222</v>
      </c>
      <c r="I57" s="8">
        <v>3</v>
      </c>
      <c r="J57" s="8" t="s">
        <v>142</v>
      </c>
      <c r="K57" s="8">
        <f t="shared" si="0"/>
        <v>16</v>
      </c>
    </row>
    <row r="58" spans="1:11" s="9" customFormat="1" ht="36" customHeight="1">
      <c r="A58" s="64"/>
      <c r="B58" s="6">
        <v>2</v>
      </c>
      <c r="C58" s="7" t="s">
        <v>29</v>
      </c>
      <c r="D58" s="6">
        <v>3</v>
      </c>
      <c r="E58" s="6">
        <f t="shared" si="2"/>
        <v>9</v>
      </c>
      <c r="F58" s="6" t="s">
        <v>220</v>
      </c>
      <c r="G58" s="6">
        <v>6</v>
      </c>
      <c r="H58" s="6" t="s">
        <v>223</v>
      </c>
      <c r="I58" s="8">
        <v>1</v>
      </c>
      <c r="J58" s="8" t="s">
        <v>143</v>
      </c>
      <c r="K58" s="8">
        <f t="shared" si="0"/>
        <v>16</v>
      </c>
    </row>
    <row r="59" spans="1:11" s="9" customFormat="1" ht="41.25" customHeight="1">
      <c r="A59" s="64"/>
      <c r="B59" s="6">
        <v>3</v>
      </c>
      <c r="C59" s="7" t="s">
        <v>30</v>
      </c>
      <c r="D59" s="6">
        <v>3</v>
      </c>
      <c r="E59" s="6">
        <f t="shared" si="2"/>
        <v>9</v>
      </c>
      <c r="F59" s="6" t="s">
        <v>221</v>
      </c>
      <c r="G59" s="6">
        <v>8</v>
      </c>
      <c r="H59" s="6" t="s">
        <v>224</v>
      </c>
      <c r="I59" s="8"/>
      <c r="J59" s="8"/>
      <c r="K59" s="8">
        <f t="shared" si="0"/>
        <v>17</v>
      </c>
    </row>
    <row r="60" spans="1:11" s="9" customFormat="1" ht="40.5" customHeight="1">
      <c r="A60" s="64"/>
      <c r="B60" s="6">
        <v>4</v>
      </c>
      <c r="C60" s="7" t="s">
        <v>31</v>
      </c>
      <c r="D60" s="6"/>
      <c r="E60" s="6"/>
      <c r="F60" s="6"/>
      <c r="G60" s="6">
        <v>10</v>
      </c>
      <c r="H60" s="15" t="s">
        <v>225</v>
      </c>
      <c r="I60" s="8">
        <v>8</v>
      </c>
      <c r="J60" s="59" t="s">
        <v>188</v>
      </c>
      <c r="K60" s="8">
        <f t="shared" si="0"/>
        <v>18</v>
      </c>
    </row>
    <row r="61" spans="1:11" s="9" customFormat="1" ht="33" customHeight="1">
      <c r="A61" s="64"/>
      <c r="B61" s="6">
        <v>5</v>
      </c>
      <c r="C61" s="7" t="s">
        <v>87</v>
      </c>
      <c r="D61" s="6"/>
      <c r="E61" s="6"/>
      <c r="F61" s="6"/>
      <c r="G61" s="6">
        <v>9</v>
      </c>
      <c r="H61" s="6" t="s">
        <v>226</v>
      </c>
      <c r="I61" s="8">
        <v>8</v>
      </c>
      <c r="J61" s="59" t="s">
        <v>189</v>
      </c>
      <c r="K61" s="8">
        <f t="shared" si="0"/>
        <v>17</v>
      </c>
    </row>
    <row r="62" spans="1:11" s="9" customFormat="1" ht="33" customHeight="1">
      <c r="A62" s="64"/>
      <c r="B62" s="6">
        <v>6</v>
      </c>
      <c r="C62" s="7" t="s">
        <v>10</v>
      </c>
      <c r="D62" s="6">
        <v>1</v>
      </c>
      <c r="E62" s="6">
        <f t="shared" si="2"/>
        <v>3</v>
      </c>
      <c r="F62" s="6" t="s">
        <v>219</v>
      </c>
      <c r="G62" s="6">
        <v>7</v>
      </c>
      <c r="H62" s="6" t="s">
        <v>227</v>
      </c>
      <c r="I62" s="8">
        <v>4</v>
      </c>
      <c r="J62" s="8" t="s">
        <v>165</v>
      </c>
      <c r="K62" s="8">
        <f t="shared" si="0"/>
        <v>14</v>
      </c>
    </row>
    <row r="63" spans="1:11" s="9" customFormat="1" ht="42" customHeight="1">
      <c r="A63" s="64"/>
      <c r="B63" s="6">
        <v>7</v>
      </c>
      <c r="C63" s="7" t="s">
        <v>32</v>
      </c>
      <c r="D63" s="6"/>
      <c r="E63" s="6"/>
      <c r="F63" s="6"/>
      <c r="G63" s="6">
        <v>12</v>
      </c>
      <c r="H63" s="15" t="s">
        <v>228</v>
      </c>
      <c r="I63" s="8">
        <v>5</v>
      </c>
      <c r="J63" s="8" t="s">
        <v>166</v>
      </c>
      <c r="K63" s="8">
        <f t="shared" si="0"/>
        <v>17</v>
      </c>
    </row>
    <row r="64" spans="1:11" s="9" customFormat="1" ht="33" customHeight="1">
      <c r="A64" s="64"/>
      <c r="B64" s="6">
        <v>8</v>
      </c>
      <c r="C64" s="7" t="s">
        <v>33</v>
      </c>
      <c r="D64" s="6">
        <v>3</v>
      </c>
      <c r="E64" s="6">
        <f t="shared" si="2"/>
        <v>9</v>
      </c>
      <c r="F64" s="6" t="s">
        <v>221</v>
      </c>
      <c r="G64" s="6">
        <v>8</v>
      </c>
      <c r="H64" s="6" t="s">
        <v>229</v>
      </c>
      <c r="I64" s="8"/>
      <c r="J64" s="8"/>
      <c r="K64" s="8">
        <f t="shared" si="0"/>
        <v>17</v>
      </c>
    </row>
    <row r="65" spans="1:11" s="9" customFormat="1" ht="33" customHeight="1">
      <c r="A65" s="64"/>
      <c r="B65" s="6">
        <v>9</v>
      </c>
      <c r="C65" s="7" t="s">
        <v>34</v>
      </c>
      <c r="D65" s="6"/>
      <c r="E65" s="6"/>
      <c r="F65" s="6"/>
      <c r="G65" s="6">
        <v>14</v>
      </c>
      <c r="H65" s="6" t="s">
        <v>230</v>
      </c>
      <c r="I65" s="8"/>
      <c r="J65" s="8"/>
      <c r="K65" s="8">
        <f t="shared" si="0"/>
        <v>14</v>
      </c>
    </row>
    <row r="66" spans="1:11" s="9" customFormat="1" ht="38.25" customHeight="1">
      <c r="A66" s="64"/>
      <c r="B66" s="6">
        <v>10</v>
      </c>
      <c r="C66" s="7" t="s">
        <v>35</v>
      </c>
      <c r="D66" s="6">
        <v>3</v>
      </c>
      <c r="E66" s="6">
        <f t="shared" si="2"/>
        <v>9</v>
      </c>
      <c r="F66" s="6" t="s">
        <v>220</v>
      </c>
      <c r="G66" s="6">
        <v>5</v>
      </c>
      <c r="H66" s="15" t="s">
        <v>286</v>
      </c>
      <c r="I66" s="8">
        <v>5</v>
      </c>
      <c r="J66" s="8" t="s">
        <v>167</v>
      </c>
      <c r="K66" s="8">
        <f t="shared" si="0"/>
        <v>19</v>
      </c>
    </row>
    <row r="67" spans="1:11" s="9" customFormat="1" ht="45.75" customHeight="1">
      <c r="A67" s="64"/>
      <c r="B67" s="6">
        <v>11</v>
      </c>
      <c r="C67" s="7" t="s">
        <v>36</v>
      </c>
      <c r="D67" s="6"/>
      <c r="E67" s="6"/>
      <c r="F67" s="8"/>
      <c r="G67" s="6">
        <v>12</v>
      </c>
      <c r="H67" s="15" t="s">
        <v>231</v>
      </c>
      <c r="I67" s="8">
        <v>6</v>
      </c>
      <c r="J67" s="59" t="s">
        <v>168</v>
      </c>
      <c r="K67" s="8">
        <f t="shared" si="0"/>
        <v>18</v>
      </c>
    </row>
    <row r="68" spans="1:11" s="9" customFormat="1" ht="35.25" customHeight="1">
      <c r="A68" s="64"/>
      <c r="B68" s="6">
        <v>12</v>
      </c>
      <c r="C68" s="7" t="s">
        <v>37</v>
      </c>
      <c r="D68" s="6"/>
      <c r="E68" s="6"/>
      <c r="F68" s="8"/>
      <c r="G68" s="6">
        <v>17</v>
      </c>
      <c r="H68" s="15" t="s">
        <v>308</v>
      </c>
      <c r="I68" s="8">
        <v>5</v>
      </c>
      <c r="J68" s="8" t="s">
        <v>307</v>
      </c>
      <c r="K68" s="8">
        <f t="shared" si="0"/>
        <v>22</v>
      </c>
    </row>
    <row r="69" spans="1:11" s="9" customFormat="1" ht="39.75" customHeight="1">
      <c r="A69" s="64"/>
      <c r="B69" s="6">
        <v>13</v>
      </c>
      <c r="C69" s="7" t="s">
        <v>77</v>
      </c>
      <c r="D69" s="6"/>
      <c r="E69" s="6"/>
      <c r="F69" s="8"/>
      <c r="G69" s="6">
        <v>11</v>
      </c>
      <c r="H69" s="15" t="s">
        <v>232</v>
      </c>
      <c r="I69" s="8">
        <v>5</v>
      </c>
      <c r="J69" s="8" t="s">
        <v>169</v>
      </c>
      <c r="K69" s="8">
        <f t="shared" si="0"/>
        <v>16</v>
      </c>
    </row>
    <row r="70" spans="1:11" s="9" customFormat="1" ht="29.25" customHeight="1">
      <c r="A70" s="64" t="s">
        <v>80</v>
      </c>
      <c r="B70" s="6">
        <v>1</v>
      </c>
      <c r="C70" s="7" t="s">
        <v>88</v>
      </c>
      <c r="D70" s="6">
        <v>1</v>
      </c>
      <c r="E70" s="6">
        <f t="shared" si="2"/>
        <v>3</v>
      </c>
      <c r="F70" s="8" t="s">
        <v>233</v>
      </c>
      <c r="G70" s="8"/>
      <c r="H70" s="8"/>
      <c r="I70" s="8"/>
      <c r="J70" s="8" t="s">
        <v>153</v>
      </c>
      <c r="K70" s="8">
        <f t="shared" si="0"/>
        <v>3</v>
      </c>
    </row>
    <row r="71" spans="1:11" s="35" customFormat="1" ht="35.25" customHeight="1">
      <c r="A71" s="64"/>
      <c r="B71" s="52">
        <v>2</v>
      </c>
      <c r="C71" s="53" t="s">
        <v>38</v>
      </c>
      <c r="D71" s="52">
        <v>1</v>
      </c>
      <c r="E71" s="52">
        <f aca="true" t="shared" si="3" ref="E71:E115">D71*3</f>
        <v>3</v>
      </c>
      <c r="F71" s="54" t="s">
        <v>234</v>
      </c>
      <c r="G71" s="52">
        <v>2</v>
      </c>
      <c r="H71" s="56" t="s">
        <v>330</v>
      </c>
      <c r="I71" s="54">
        <v>3</v>
      </c>
      <c r="J71" s="55" t="s">
        <v>144</v>
      </c>
      <c r="K71" s="54">
        <f t="shared" si="0"/>
        <v>8</v>
      </c>
    </row>
    <row r="72" spans="1:11" s="9" customFormat="1" ht="31.5" customHeight="1">
      <c r="A72" s="64"/>
      <c r="B72" s="6">
        <v>3</v>
      </c>
      <c r="C72" s="7" t="s">
        <v>39</v>
      </c>
      <c r="D72" s="6">
        <v>2</v>
      </c>
      <c r="E72" s="6">
        <f t="shared" si="3"/>
        <v>6</v>
      </c>
      <c r="F72" s="8" t="s">
        <v>235</v>
      </c>
      <c r="G72" s="6">
        <v>4</v>
      </c>
      <c r="H72" s="15" t="s">
        <v>316</v>
      </c>
      <c r="I72" s="8">
        <v>5</v>
      </c>
      <c r="J72" s="59" t="s">
        <v>170</v>
      </c>
      <c r="K72" s="8">
        <f t="shared" si="0"/>
        <v>15</v>
      </c>
    </row>
    <row r="73" spans="1:11" s="9" customFormat="1" ht="37.5" customHeight="1">
      <c r="A73" s="64"/>
      <c r="B73" s="6">
        <v>4</v>
      </c>
      <c r="C73" s="7" t="s">
        <v>40</v>
      </c>
      <c r="D73" s="6">
        <v>2</v>
      </c>
      <c r="E73" s="6">
        <f t="shared" si="3"/>
        <v>6</v>
      </c>
      <c r="F73" s="8" t="s">
        <v>235</v>
      </c>
      <c r="G73" s="6">
        <v>3</v>
      </c>
      <c r="H73" s="15" t="s">
        <v>317</v>
      </c>
      <c r="I73" s="8">
        <v>5</v>
      </c>
      <c r="J73" s="59" t="s">
        <v>192</v>
      </c>
      <c r="K73" s="8">
        <f aca="true" t="shared" si="4" ref="K73:K115">E73+G73+I73</f>
        <v>14</v>
      </c>
    </row>
    <row r="74" spans="1:11" s="35" customFormat="1" ht="26.25" customHeight="1">
      <c r="A74" s="64"/>
      <c r="B74" s="52">
        <v>5</v>
      </c>
      <c r="C74" s="53" t="s">
        <v>43</v>
      </c>
      <c r="D74" s="52">
        <v>2</v>
      </c>
      <c r="E74" s="52">
        <f t="shared" si="3"/>
        <v>6</v>
      </c>
      <c r="F74" s="54" t="s">
        <v>234</v>
      </c>
      <c r="G74" s="52">
        <v>7</v>
      </c>
      <c r="H74" s="56" t="s">
        <v>331</v>
      </c>
      <c r="I74" s="54"/>
      <c r="J74" s="54"/>
      <c r="K74" s="54">
        <f t="shared" si="4"/>
        <v>13</v>
      </c>
    </row>
    <row r="75" spans="1:11" s="9" customFormat="1" ht="37.5" customHeight="1">
      <c r="A75" s="64"/>
      <c r="B75" s="6">
        <v>6</v>
      </c>
      <c r="C75" s="7" t="s">
        <v>42</v>
      </c>
      <c r="D75" s="6">
        <v>1</v>
      </c>
      <c r="E75" s="6">
        <f t="shared" si="3"/>
        <v>3</v>
      </c>
      <c r="F75" s="8" t="s">
        <v>233</v>
      </c>
      <c r="G75" s="6">
        <v>10</v>
      </c>
      <c r="H75" s="15" t="s">
        <v>278</v>
      </c>
      <c r="I75" s="8">
        <v>5</v>
      </c>
      <c r="J75" s="59" t="s">
        <v>309</v>
      </c>
      <c r="K75" s="8">
        <f t="shared" si="4"/>
        <v>18</v>
      </c>
    </row>
    <row r="76" spans="1:12" s="35" customFormat="1" ht="36.75" customHeight="1">
      <c r="A76" s="64"/>
      <c r="B76" s="52">
        <v>7</v>
      </c>
      <c r="C76" s="53" t="s">
        <v>127</v>
      </c>
      <c r="D76" s="52"/>
      <c r="E76" s="52"/>
      <c r="F76" s="54"/>
      <c r="G76" s="52">
        <v>5</v>
      </c>
      <c r="H76" s="56" t="s">
        <v>332</v>
      </c>
      <c r="I76" s="54"/>
      <c r="J76" s="54"/>
      <c r="K76" s="54">
        <f t="shared" si="4"/>
        <v>5</v>
      </c>
      <c r="L76" s="36"/>
    </row>
    <row r="77" spans="1:17" s="35" customFormat="1" ht="39" customHeight="1">
      <c r="A77" s="64"/>
      <c r="B77" s="52">
        <v>8</v>
      </c>
      <c r="C77" s="53" t="s">
        <v>66</v>
      </c>
      <c r="D77" s="52"/>
      <c r="E77" s="52"/>
      <c r="F77" s="54"/>
      <c r="G77" s="52">
        <v>8</v>
      </c>
      <c r="H77" s="56" t="s">
        <v>333</v>
      </c>
      <c r="I77" s="54"/>
      <c r="J77" s="54"/>
      <c r="K77" s="54">
        <f t="shared" si="4"/>
        <v>8</v>
      </c>
      <c r="L77" s="36"/>
      <c r="M77" s="36"/>
      <c r="N77" s="36"/>
      <c r="O77" s="36"/>
      <c r="P77" s="36"/>
      <c r="Q77" s="36"/>
    </row>
    <row r="78" spans="1:12" s="9" customFormat="1" ht="63" customHeight="1">
      <c r="A78" s="64" t="s">
        <v>79</v>
      </c>
      <c r="B78" s="6">
        <v>1</v>
      </c>
      <c r="C78" s="7" t="s">
        <v>41</v>
      </c>
      <c r="D78" s="6"/>
      <c r="E78" s="6"/>
      <c r="F78" s="8"/>
      <c r="G78" s="6">
        <v>17</v>
      </c>
      <c r="H78" s="15" t="s">
        <v>305</v>
      </c>
      <c r="I78" s="8">
        <v>6</v>
      </c>
      <c r="J78" s="59" t="s">
        <v>184</v>
      </c>
      <c r="K78" s="8">
        <f t="shared" si="4"/>
        <v>23</v>
      </c>
      <c r="L78" s="10"/>
    </row>
    <row r="79" spans="1:11" s="9" customFormat="1" ht="45" customHeight="1">
      <c r="A79" s="64"/>
      <c r="B79" s="6">
        <v>2</v>
      </c>
      <c r="C79" s="7" t="s">
        <v>60</v>
      </c>
      <c r="D79" s="6"/>
      <c r="E79" s="6"/>
      <c r="F79" s="8"/>
      <c r="G79" s="6">
        <v>20</v>
      </c>
      <c r="H79" s="15" t="s">
        <v>306</v>
      </c>
      <c r="I79" s="8">
        <v>5</v>
      </c>
      <c r="J79" s="59" t="s">
        <v>171</v>
      </c>
      <c r="K79" s="8">
        <f t="shared" si="4"/>
        <v>25</v>
      </c>
    </row>
    <row r="80" spans="1:11" s="9" customFormat="1" ht="31.5" customHeight="1">
      <c r="A80" s="64"/>
      <c r="B80" s="6">
        <v>3</v>
      </c>
      <c r="C80" s="7" t="s">
        <v>78</v>
      </c>
      <c r="D80" s="6"/>
      <c r="E80" s="6"/>
      <c r="F80" s="8"/>
      <c r="G80" s="6"/>
      <c r="H80" s="15"/>
      <c r="I80" s="8"/>
      <c r="J80" s="59" t="s">
        <v>304</v>
      </c>
      <c r="K80" s="8">
        <f t="shared" si="4"/>
        <v>0</v>
      </c>
    </row>
    <row r="81" spans="1:11" s="35" customFormat="1" ht="31.5" customHeight="1">
      <c r="A81" s="69" t="s">
        <v>92</v>
      </c>
      <c r="B81" s="52">
        <v>1</v>
      </c>
      <c r="C81" s="53" t="s">
        <v>44</v>
      </c>
      <c r="D81" s="61">
        <v>2</v>
      </c>
      <c r="E81" s="52">
        <f t="shared" si="3"/>
        <v>6</v>
      </c>
      <c r="F81" s="52" t="s">
        <v>236</v>
      </c>
      <c r="G81" s="54">
        <v>11</v>
      </c>
      <c r="H81" s="56" t="s">
        <v>326</v>
      </c>
      <c r="I81" s="54">
        <v>3</v>
      </c>
      <c r="J81" s="55" t="s">
        <v>145</v>
      </c>
      <c r="K81" s="54">
        <f t="shared" si="4"/>
        <v>20</v>
      </c>
    </row>
    <row r="82" spans="1:11" s="9" customFormat="1" ht="36" customHeight="1">
      <c r="A82" s="69"/>
      <c r="B82" s="6">
        <v>2</v>
      </c>
      <c r="C82" s="7" t="s">
        <v>45</v>
      </c>
      <c r="D82" s="58"/>
      <c r="E82" s="6"/>
      <c r="F82" s="6"/>
      <c r="G82" s="8">
        <v>13</v>
      </c>
      <c r="H82" s="51" t="s">
        <v>240</v>
      </c>
      <c r="I82" s="8">
        <v>6</v>
      </c>
      <c r="J82" s="59" t="s">
        <v>172</v>
      </c>
      <c r="K82" s="8">
        <f t="shared" si="4"/>
        <v>19</v>
      </c>
    </row>
    <row r="83" spans="1:11" s="35" customFormat="1" ht="36" customHeight="1">
      <c r="A83" s="69"/>
      <c r="B83" s="52">
        <v>3</v>
      </c>
      <c r="C83" s="53" t="s">
        <v>65</v>
      </c>
      <c r="D83" s="61"/>
      <c r="E83" s="52"/>
      <c r="F83" s="52"/>
      <c r="G83" s="54">
        <v>16</v>
      </c>
      <c r="H83" s="63" t="s">
        <v>329</v>
      </c>
      <c r="I83" s="54">
        <v>5</v>
      </c>
      <c r="J83" s="54" t="s">
        <v>173</v>
      </c>
      <c r="K83" s="54">
        <f t="shared" si="4"/>
        <v>21</v>
      </c>
    </row>
    <row r="84" spans="1:11" s="35" customFormat="1" ht="28.5" customHeight="1">
      <c r="A84" s="69"/>
      <c r="B84" s="52">
        <v>4</v>
      </c>
      <c r="C84" s="53" t="s">
        <v>89</v>
      </c>
      <c r="D84" s="61">
        <v>2</v>
      </c>
      <c r="E84" s="52">
        <f t="shared" si="3"/>
        <v>6</v>
      </c>
      <c r="F84" s="52" t="s">
        <v>236</v>
      </c>
      <c r="G84" s="54">
        <v>10</v>
      </c>
      <c r="H84" s="62" t="s">
        <v>327</v>
      </c>
      <c r="I84" s="52">
        <v>5</v>
      </c>
      <c r="J84" s="52" t="s">
        <v>174</v>
      </c>
      <c r="K84" s="54">
        <f t="shared" si="4"/>
        <v>21</v>
      </c>
    </row>
    <row r="85" spans="1:11" s="9" customFormat="1" ht="28.5" customHeight="1">
      <c r="A85" s="69"/>
      <c r="B85" s="6">
        <v>5</v>
      </c>
      <c r="C85" s="7" t="s">
        <v>46</v>
      </c>
      <c r="D85" s="58">
        <v>3</v>
      </c>
      <c r="E85" s="6">
        <f t="shared" si="3"/>
        <v>9</v>
      </c>
      <c r="F85" s="6" t="s">
        <v>237</v>
      </c>
      <c r="G85" s="6">
        <v>6</v>
      </c>
      <c r="H85" s="6" t="s">
        <v>277</v>
      </c>
      <c r="I85" s="6">
        <v>5</v>
      </c>
      <c r="J85" s="59" t="s">
        <v>175</v>
      </c>
      <c r="K85" s="8">
        <f t="shared" si="4"/>
        <v>20</v>
      </c>
    </row>
    <row r="86" spans="1:11" s="35" customFormat="1" ht="27.75" customHeight="1">
      <c r="A86" s="69"/>
      <c r="B86" s="52">
        <v>6</v>
      </c>
      <c r="C86" s="53" t="s">
        <v>47</v>
      </c>
      <c r="D86" s="61">
        <v>3</v>
      </c>
      <c r="E86" s="52">
        <f t="shared" si="3"/>
        <v>9</v>
      </c>
      <c r="F86" s="52" t="s">
        <v>238</v>
      </c>
      <c r="G86" s="52">
        <v>8</v>
      </c>
      <c r="H86" s="62" t="s">
        <v>328</v>
      </c>
      <c r="I86" s="52">
        <v>5</v>
      </c>
      <c r="J86" s="56" t="s">
        <v>176</v>
      </c>
      <c r="K86" s="54">
        <f t="shared" si="4"/>
        <v>22</v>
      </c>
    </row>
    <row r="87" spans="1:11" s="9" customFormat="1" ht="33" customHeight="1">
      <c r="A87" s="69"/>
      <c r="B87" s="6">
        <v>7</v>
      </c>
      <c r="C87" s="7" t="s">
        <v>73</v>
      </c>
      <c r="D87" s="58">
        <v>2</v>
      </c>
      <c r="E87" s="6">
        <f t="shared" si="3"/>
        <v>6</v>
      </c>
      <c r="F87" s="6" t="s">
        <v>238</v>
      </c>
      <c r="G87" s="8">
        <v>12</v>
      </c>
      <c r="H87" s="6" t="s">
        <v>239</v>
      </c>
      <c r="I87" s="8"/>
      <c r="J87" s="15"/>
      <c r="K87" s="8">
        <f t="shared" si="4"/>
        <v>18</v>
      </c>
    </row>
    <row r="88" spans="1:11" s="9" customFormat="1" ht="31.5" customHeight="1">
      <c r="A88" s="69"/>
      <c r="B88" s="6">
        <v>8</v>
      </c>
      <c r="C88" s="7" t="s">
        <v>74</v>
      </c>
      <c r="D88" s="6"/>
      <c r="E88" s="6"/>
      <c r="F88" s="8"/>
      <c r="G88" s="8"/>
      <c r="H88" s="27"/>
      <c r="I88" s="8"/>
      <c r="J88" s="8" t="s">
        <v>276</v>
      </c>
      <c r="K88" s="8"/>
    </row>
    <row r="89" spans="1:11" s="9" customFormat="1" ht="27" customHeight="1">
      <c r="A89" s="69" t="s">
        <v>121</v>
      </c>
      <c r="B89" s="6">
        <v>1</v>
      </c>
      <c r="C89" s="7" t="s">
        <v>50</v>
      </c>
      <c r="D89" s="6"/>
      <c r="E89" s="6"/>
      <c r="F89" s="8"/>
      <c r="G89" s="6">
        <v>14</v>
      </c>
      <c r="H89" s="6" t="s">
        <v>256</v>
      </c>
      <c r="I89" s="8">
        <v>4</v>
      </c>
      <c r="J89" s="59" t="s">
        <v>146</v>
      </c>
      <c r="K89" s="8">
        <f t="shared" si="4"/>
        <v>18</v>
      </c>
    </row>
    <row r="90" spans="1:11" s="9" customFormat="1" ht="37.5" customHeight="1">
      <c r="A90" s="69"/>
      <c r="B90" s="6">
        <v>2</v>
      </c>
      <c r="C90" s="7" t="s">
        <v>128</v>
      </c>
      <c r="D90" s="6"/>
      <c r="E90" s="6"/>
      <c r="F90" s="8"/>
      <c r="G90" s="6">
        <v>9</v>
      </c>
      <c r="H90" s="15" t="s">
        <v>299</v>
      </c>
      <c r="I90" s="8">
        <v>6</v>
      </c>
      <c r="J90" s="59" t="s">
        <v>185</v>
      </c>
      <c r="K90" s="8">
        <f t="shared" si="4"/>
        <v>15</v>
      </c>
    </row>
    <row r="91" spans="1:11" s="9" customFormat="1" ht="21.75" customHeight="1">
      <c r="A91" s="69"/>
      <c r="B91" s="6">
        <v>3</v>
      </c>
      <c r="C91" s="7" t="s">
        <v>51</v>
      </c>
      <c r="D91" s="6"/>
      <c r="E91" s="6"/>
      <c r="F91" s="8"/>
      <c r="G91" s="6">
        <v>18</v>
      </c>
      <c r="H91" s="6" t="s">
        <v>287</v>
      </c>
      <c r="I91" s="8"/>
      <c r="J91" s="8"/>
      <c r="K91" s="8">
        <f t="shared" si="4"/>
        <v>18</v>
      </c>
    </row>
    <row r="92" spans="1:11" s="9" customFormat="1" ht="21" customHeight="1">
      <c r="A92" s="69"/>
      <c r="B92" s="6">
        <v>4</v>
      </c>
      <c r="C92" s="7" t="s">
        <v>48</v>
      </c>
      <c r="D92" s="6"/>
      <c r="E92" s="6"/>
      <c r="F92" s="8"/>
      <c r="G92" s="6">
        <v>16</v>
      </c>
      <c r="H92" s="15" t="s">
        <v>288</v>
      </c>
      <c r="I92" s="8"/>
      <c r="J92" s="8"/>
      <c r="K92" s="8">
        <f t="shared" si="4"/>
        <v>16</v>
      </c>
    </row>
    <row r="93" spans="1:11" s="9" customFormat="1" ht="42" customHeight="1">
      <c r="A93" s="69"/>
      <c r="B93" s="6">
        <v>5</v>
      </c>
      <c r="C93" s="7" t="s">
        <v>49</v>
      </c>
      <c r="D93" s="6"/>
      <c r="E93" s="6"/>
      <c r="F93" s="8"/>
      <c r="G93" s="6">
        <v>17</v>
      </c>
      <c r="H93" s="15" t="s">
        <v>257</v>
      </c>
      <c r="I93" s="8"/>
      <c r="J93" s="8"/>
      <c r="K93" s="8">
        <f t="shared" si="4"/>
        <v>17</v>
      </c>
    </row>
    <row r="94" spans="1:11" s="9" customFormat="1" ht="18.75" customHeight="1">
      <c r="A94" s="69"/>
      <c r="B94" s="6">
        <v>6</v>
      </c>
      <c r="C94" s="23" t="s">
        <v>90</v>
      </c>
      <c r="D94" s="6"/>
      <c r="E94" s="6"/>
      <c r="F94" s="6"/>
      <c r="G94" s="6">
        <v>17</v>
      </c>
      <c r="H94" s="15" t="s">
        <v>258</v>
      </c>
      <c r="I94" s="6"/>
      <c r="J94" s="6"/>
      <c r="K94" s="8">
        <f t="shared" si="4"/>
        <v>17</v>
      </c>
    </row>
    <row r="95" spans="1:11" s="9" customFormat="1" ht="34.5" customHeight="1">
      <c r="A95" s="69"/>
      <c r="B95" s="6">
        <v>7</v>
      </c>
      <c r="C95" s="23" t="s">
        <v>110</v>
      </c>
      <c r="D95" s="6"/>
      <c r="E95" s="6"/>
      <c r="F95" s="6"/>
      <c r="G95" s="6">
        <v>18</v>
      </c>
      <c r="H95" s="15" t="s">
        <v>300</v>
      </c>
      <c r="I95" s="6"/>
      <c r="J95" s="6"/>
      <c r="K95" s="8">
        <f t="shared" si="4"/>
        <v>18</v>
      </c>
    </row>
    <row r="96" spans="1:11" s="9" customFormat="1" ht="19.5" customHeight="1">
      <c r="A96" s="71" t="s">
        <v>76</v>
      </c>
      <c r="B96" s="6">
        <v>1</v>
      </c>
      <c r="C96" s="7" t="s">
        <v>53</v>
      </c>
      <c r="D96" s="6">
        <v>2</v>
      </c>
      <c r="E96" s="6">
        <f t="shared" si="3"/>
        <v>6</v>
      </c>
      <c r="F96" s="30" t="s">
        <v>269</v>
      </c>
      <c r="G96" s="6">
        <v>3</v>
      </c>
      <c r="H96" s="6" t="s">
        <v>310</v>
      </c>
      <c r="I96" s="8">
        <v>3</v>
      </c>
      <c r="J96" s="59" t="s">
        <v>177</v>
      </c>
      <c r="K96" s="8">
        <f t="shared" si="4"/>
        <v>12</v>
      </c>
    </row>
    <row r="97" spans="1:11" s="9" customFormat="1" ht="33.75" customHeight="1">
      <c r="A97" s="71"/>
      <c r="B97" s="6">
        <v>2</v>
      </c>
      <c r="C97" s="7" t="s">
        <v>129</v>
      </c>
      <c r="D97" s="6"/>
      <c r="E97" s="6"/>
      <c r="F97" s="8"/>
      <c r="G97" s="6">
        <v>10</v>
      </c>
      <c r="H97" s="15" t="s">
        <v>259</v>
      </c>
      <c r="I97" s="8">
        <v>5</v>
      </c>
      <c r="J97" s="59" t="s">
        <v>178</v>
      </c>
      <c r="K97" s="8">
        <f t="shared" si="4"/>
        <v>15</v>
      </c>
    </row>
    <row r="98" spans="1:11" s="9" customFormat="1" ht="28.5" customHeight="1">
      <c r="A98" s="71"/>
      <c r="B98" s="6">
        <v>3</v>
      </c>
      <c r="C98" s="7" t="s">
        <v>52</v>
      </c>
      <c r="D98" s="6"/>
      <c r="E98" s="6"/>
      <c r="F98" s="8"/>
      <c r="G98" s="6">
        <v>6</v>
      </c>
      <c r="H98" s="6" t="s">
        <v>260</v>
      </c>
      <c r="I98" s="8">
        <v>4</v>
      </c>
      <c r="J98" s="59" t="s">
        <v>179</v>
      </c>
      <c r="K98" s="8">
        <f t="shared" si="4"/>
        <v>10</v>
      </c>
    </row>
    <row r="99" spans="1:11" s="9" customFormat="1" ht="18" customHeight="1">
      <c r="A99" s="71"/>
      <c r="B99" s="6">
        <v>4</v>
      </c>
      <c r="C99" s="7" t="s">
        <v>54</v>
      </c>
      <c r="D99" s="6"/>
      <c r="E99" s="6"/>
      <c r="F99" s="13"/>
      <c r="G99" s="6">
        <v>6</v>
      </c>
      <c r="H99" s="6" t="s">
        <v>312</v>
      </c>
      <c r="I99" s="8"/>
      <c r="J99" s="8"/>
      <c r="K99" s="8">
        <f t="shared" si="4"/>
        <v>6</v>
      </c>
    </row>
    <row r="100" spans="1:11" s="9" customFormat="1" ht="19.5" customHeight="1">
      <c r="A100" s="71"/>
      <c r="B100" s="6">
        <v>5</v>
      </c>
      <c r="C100" s="7" t="s">
        <v>70</v>
      </c>
      <c r="D100" s="6"/>
      <c r="E100" s="6"/>
      <c r="F100" s="8"/>
      <c r="G100" s="6">
        <v>11</v>
      </c>
      <c r="H100" s="15" t="s">
        <v>261</v>
      </c>
      <c r="I100" s="8"/>
      <c r="J100" s="8"/>
      <c r="K100" s="8">
        <f t="shared" si="4"/>
        <v>11</v>
      </c>
    </row>
    <row r="101" spans="1:11" s="9" customFormat="1" ht="19.5" customHeight="1">
      <c r="A101" s="71"/>
      <c r="B101" s="6">
        <v>6</v>
      </c>
      <c r="C101" s="7" t="s">
        <v>55</v>
      </c>
      <c r="D101" s="6"/>
      <c r="E101" s="6"/>
      <c r="F101" s="13"/>
      <c r="G101" s="6">
        <v>8</v>
      </c>
      <c r="H101" s="6" t="s">
        <v>311</v>
      </c>
      <c r="I101" s="8">
        <v>1</v>
      </c>
      <c r="J101" s="8" t="s">
        <v>180</v>
      </c>
      <c r="K101" s="8">
        <f t="shared" si="4"/>
        <v>9</v>
      </c>
    </row>
    <row r="102" spans="1:11" s="9" customFormat="1" ht="19.5" customHeight="1">
      <c r="A102" s="71"/>
      <c r="B102" s="6">
        <v>7</v>
      </c>
      <c r="C102" s="7" t="s">
        <v>59</v>
      </c>
      <c r="D102" s="6">
        <v>2</v>
      </c>
      <c r="E102" s="6">
        <f t="shared" si="3"/>
        <v>6</v>
      </c>
      <c r="F102" s="59" t="s">
        <v>269</v>
      </c>
      <c r="G102" s="6">
        <v>4</v>
      </c>
      <c r="H102" s="6" t="s">
        <v>262</v>
      </c>
      <c r="I102" s="8">
        <v>4</v>
      </c>
      <c r="J102" s="8" t="s">
        <v>181</v>
      </c>
      <c r="K102" s="8">
        <f t="shared" si="4"/>
        <v>14</v>
      </c>
    </row>
    <row r="103" spans="1:11" s="9" customFormat="1" ht="19.5" customHeight="1">
      <c r="A103" s="71"/>
      <c r="B103" s="6">
        <v>8</v>
      </c>
      <c r="C103" s="7" t="s">
        <v>35</v>
      </c>
      <c r="D103" s="6">
        <v>3</v>
      </c>
      <c r="E103" s="6">
        <f t="shared" si="3"/>
        <v>9</v>
      </c>
      <c r="F103" s="8" t="s">
        <v>271</v>
      </c>
      <c r="G103" s="6">
        <v>6</v>
      </c>
      <c r="H103" s="6" t="s">
        <v>263</v>
      </c>
      <c r="I103" s="8"/>
      <c r="J103" s="8"/>
      <c r="K103" s="8">
        <f t="shared" si="4"/>
        <v>15</v>
      </c>
    </row>
    <row r="104" spans="1:11" s="9" customFormat="1" ht="18.75" customHeight="1">
      <c r="A104" s="71"/>
      <c r="B104" s="6">
        <v>9</v>
      </c>
      <c r="C104" s="7" t="s">
        <v>56</v>
      </c>
      <c r="D104" s="6">
        <v>3</v>
      </c>
      <c r="E104" s="6">
        <f t="shared" si="3"/>
        <v>9</v>
      </c>
      <c r="F104" s="8" t="s">
        <v>270</v>
      </c>
      <c r="G104" s="6">
        <v>6</v>
      </c>
      <c r="H104" s="6" t="s">
        <v>264</v>
      </c>
      <c r="I104" s="8"/>
      <c r="J104" s="8"/>
      <c r="K104" s="8">
        <f t="shared" si="4"/>
        <v>15</v>
      </c>
    </row>
    <row r="105" spans="1:11" s="9" customFormat="1" ht="20.25" customHeight="1">
      <c r="A105" s="71"/>
      <c r="B105" s="6">
        <v>10</v>
      </c>
      <c r="C105" s="7" t="s">
        <v>81</v>
      </c>
      <c r="D105" s="6">
        <v>3</v>
      </c>
      <c r="E105" s="6">
        <f t="shared" si="3"/>
        <v>9</v>
      </c>
      <c r="F105" s="13" t="s">
        <v>271</v>
      </c>
      <c r="G105" s="6">
        <v>7</v>
      </c>
      <c r="H105" s="6" t="s">
        <v>265</v>
      </c>
      <c r="I105" s="6"/>
      <c r="J105" s="6" t="s">
        <v>186</v>
      </c>
      <c r="K105" s="8">
        <f t="shared" si="4"/>
        <v>16</v>
      </c>
    </row>
    <row r="106" spans="1:11" s="9" customFormat="1" ht="18.75" customHeight="1">
      <c r="A106" s="71"/>
      <c r="B106" s="6">
        <v>11</v>
      </c>
      <c r="C106" s="7" t="s">
        <v>115</v>
      </c>
      <c r="D106" s="6"/>
      <c r="E106" s="6"/>
      <c r="F106" s="14"/>
      <c r="G106" s="6">
        <v>6</v>
      </c>
      <c r="H106" s="6" t="s">
        <v>266</v>
      </c>
      <c r="I106" s="6">
        <v>9</v>
      </c>
      <c r="J106" s="6" t="s">
        <v>182</v>
      </c>
      <c r="K106" s="8">
        <f t="shared" si="4"/>
        <v>15</v>
      </c>
    </row>
    <row r="107" spans="1:11" s="16" customFormat="1" ht="18.75" customHeight="1">
      <c r="A107" s="71"/>
      <c r="B107" s="6">
        <v>12</v>
      </c>
      <c r="C107" s="7" t="s">
        <v>120</v>
      </c>
      <c r="D107" s="6"/>
      <c r="E107" s="6"/>
      <c r="F107" s="24"/>
      <c r="G107" s="15">
        <v>12</v>
      </c>
      <c r="H107" s="6" t="s">
        <v>267</v>
      </c>
      <c r="I107" s="8"/>
      <c r="J107" s="8" t="s">
        <v>183</v>
      </c>
      <c r="K107" s="8">
        <f t="shared" si="4"/>
        <v>12</v>
      </c>
    </row>
    <row r="108" spans="1:11" s="16" customFormat="1" ht="27.75" customHeight="1">
      <c r="A108" s="71"/>
      <c r="B108" s="6">
        <v>13</v>
      </c>
      <c r="C108" s="7" t="s">
        <v>131</v>
      </c>
      <c r="D108" s="6">
        <v>3</v>
      </c>
      <c r="E108" s="6">
        <f t="shared" si="3"/>
        <v>9</v>
      </c>
      <c r="F108" s="41" t="s">
        <v>301</v>
      </c>
      <c r="G108" s="15">
        <v>6</v>
      </c>
      <c r="H108" s="6" t="s">
        <v>268</v>
      </c>
      <c r="I108" s="8"/>
      <c r="J108" s="8"/>
      <c r="K108" s="8">
        <f t="shared" si="4"/>
        <v>15</v>
      </c>
    </row>
    <row r="109" spans="1:11" s="16" customFormat="1" ht="23.25" customHeight="1">
      <c r="A109" s="71"/>
      <c r="B109" s="6">
        <v>14</v>
      </c>
      <c r="C109" s="7" t="s">
        <v>57</v>
      </c>
      <c r="D109" s="6">
        <v>4</v>
      </c>
      <c r="E109" s="6">
        <f t="shared" si="3"/>
        <v>12</v>
      </c>
      <c r="F109" s="70" t="s">
        <v>290</v>
      </c>
      <c r="G109" s="70"/>
      <c r="H109" s="8"/>
      <c r="I109" s="8">
        <v>1</v>
      </c>
      <c r="J109" s="8" t="s">
        <v>180</v>
      </c>
      <c r="K109" s="8">
        <f t="shared" si="4"/>
        <v>13</v>
      </c>
    </row>
    <row r="110" spans="1:11" s="16" customFormat="1" ht="24.75" customHeight="1">
      <c r="A110" s="71"/>
      <c r="B110" s="6">
        <v>15</v>
      </c>
      <c r="C110" s="7" t="s">
        <v>117</v>
      </c>
      <c r="D110" s="6">
        <v>4</v>
      </c>
      <c r="E110" s="6">
        <f t="shared" si="3"/>
        <v>12</v>
      </c>
      <c r="F110" s="70" t="s">
        <v>289</v>
      </c>
      <c r="G110" s="70"/>
      <c r="H110" s="8"/>
      <c r="I110" s="8"/>
      <c r="J110" s="8"/>
      <c r="K110" s="8">
        <f t="shared" si="4"/>
        <v>12</v>
      </c>
    </row>
    <row r="111" spans="1:11" s="16" customFormat="1" ht="26.25" customHeight="1">
      <c r="A111" s="71"/>
      <c r="B111" s="6">
        <v>16</v>
      </c>
      <c r="C111" s="7" t="s">
        <v>123</v>
      </c>
      <c r="D111" s="6">
        <v>4</v>
      </c>
      <c r="E111" s="6">
        <f t="shared" si="3"/>
        <v>12</v>
      </c>
      <c r="F111" s="70" t="s">
        <v>291</v>
      </c>
      <c r="G111" s="70"/>
      <c r="H111" s="8"/>
      <c r="I111" s="8"/>
      <c r="J111" s="8"/>
      <c r="K111" s="8">
        <f t="shared" si="4"/>
        <v>12</v>
      </c>
    </row>
    <row r="112" spans="1:11" s="16" customFormat="1" ht="19.5" customHeight="1">
      <c r="A112" s="71"/>
      <c r="B112" s="6">
        <v>17</v>
      </c>
      <c r="C112" s="7" t="s">
        <v>191</v>
      </c>
      <c r="D112" s="6">
        <v>4</v>
      </c>
      <c r="E112" s="6">
        <f t="shared" si="3"/>
        <v>12</v>
      </c>
      <c r="F112" s="77" t="s">
        <v>272</v>
      </c>
      <c r="G112" s="78"/>
      <c r="H112" s="8"/>
      <c r="I112" s="8"/>
      <c r="J112" s="8"/>
      <c r="K112" s="8">
        <f t="shared" si="4"/>
        <v>12</v>
      </c>
    </row>
    <row r="113" spans="1:11" s="16" customFormat="1" ht="16.5" customHeight="1">
      <c r="A113" s="71"/>
      <c r="B113" s="6">
        <v>18</v>
      </c>
      <c r="C113" s="7" t="s">
        <v>58</v>
      </c>
      <c r="D113" s="6">
        <v>6</v>
      </c>
      <c r="E113" s="6">
        <f t="shared" si="3"/>
        <v>18</v>
      </c>
      <c r="F113" s="70" t="s">
        <v>273</v>
      </c>
      <c r="G113" s="70"/>
      <c r="H113" s="6"/>
      <c r="I113" s="6">
        <v>1</v>
      </c>
      <c r="J113" s="8" t="s">
        <v>180</v>
      </c>
      <c r="K113" s="8">
        <f t="shared" si="4"/>
        <v>19</v>
      </c>
    </row>
    <row r="114" spans="1:11" s="16" customFormat="1" ht="17.25" customHeight="1">
      <c r="A114" s="71"/>
      <c r="B114" s="6">
        <v>19</v>
      </c>
      <c r="C114" s="7" t="s">
        <v>130</v>
      </c>
      <c r="D114" s="6">
        <v>4</v>
      </c>
      <c r="E114" s="6">
        <f t="shared" si="3"/>
        <v>12</v>
      </c>
      <c r="F114" s="73" t="s">
        <v>274</v>
      </c>
      <c r="G114" s="73"/>
      <c r="H114" s="6"/>
      <c r="I114" s="6"/>
      <c r="J114" s="8"/>
      <c r="K114" s="8">
        <f t="shared" si="4"/>
        <v>12</v>
      </c>
    </row>
    <row r="115" spans="1:11" s="16" customFormat="1" ht="17.25" customHeight="1">
      <c r="A115" s="71"/>
      <c r="B115" s="6">
        <v>20</v>
      </c>
      <c r="C115" s="7" t="s">
        <v>116</v>
      </c>
      <c r="D115" s="6">
        <v>6</v>
      </c>
      <c r="E115" s="6">
        <f t="shared" si="3"/>
        <v>18</v>
      </c>
      <c r="F115" s="70" t="s">
        <v>275</v>
      </c>
      <c r="G115" s="74"/>
      <c r="H115" s="27"/>
      <c r="I115" s="25"/>
      <c r="J115" s="11"/>
      <c r="K115" s="8">
        <f t="shared" si="4"/>
        <v>18</v>
      </c>
    </row>
    <row r="116" spans="1:11" ht="3.75" customHeight="1">
      <c r="A116" s="3"/>
      <c r="B116" s="17"/>
      <c r="C116" s="17"/>
      <c r="D116" s="34"/>
      <c r="H116" s="42"/>
      <c r="I116" s="18"/>
      <c r="J116" s="18"/>
      <c r="K116" s="18"/>
    </row>
    <row r="117" spans="1:11" ht="19.5" customHeight="1">
      <c r="A117" s="19"/>
      <c r="B117" s="3"/>
      <c r="H117" s="72" t="s">
        <v>118</v>
      </c>
      <c r="I117" s="72"/>
      <c r="J117" s="72"/>
      <c r="K117" s="72"/>
    </row>
    <row r="118" spans="1:12" ht="8.25" customHeight="1">
      <c r="A118" s="21"/>
      <c r="B118" s="3"/>
      <c r="L118" s="20"/>
    </row>
    <row r="119" ht="15.75" customHeight="1">
      <c r="A119" s="21"/>
    </row>
    <row r="120" ht="8.25" customHeight="1">
      <c r="A120" s="3"/>
    </row>
    <row r="121" ht="32.25" customHeight="1">
      <c r="A121" s="3"/>
    </row>
    <row r="122" spans="1:11" ht="18.75">
      <c r="A122" s="3"/>
      <c r="H122" s="72" t="s">
        <v>26</v>
      </c>
      <c r="I122" s="72"/>
      <c r="J122" s="72"/>
      <c r="K122" s="72"/>
    </row>
  </sheetData>
  <sheetProtection/>
  <mergeCells count="32">
    <mergeCell ref="A1:B1"/>
    <mergeCell ref="A2:K2"/>
    <mergeCell ref="A4:A5"/>
    <mergeCell ref="K4:K5"/>
    <mergeCell ref="C4:C5"/>
    <mergeCell ref="C1:K1"/>
    <mergeCell ref="B3:K3"/>
    <mergeCell ref="I4:J4"/>
    <mergeCell ref="H122:K122"/>
    <mergeCell ref="F114:G114"/>
    <mergeCell ref="F115:G115"/>
    <mergeCell ref="H117:K117"/>
    <mergeCell ref="F111:G111"/>
    <mergeCell ref="B4:B5"/>
    <mergeCell ref="G4:H4"/>
    <mergeCell ref="D4:F4"/>
    <mergeCell ref="F113:G113"/>
    <mergeCell ref="F112:G112"/>
    <mergeCell ref="F110:G110"/>
    <mergeCell ref="A81:A88"/>
    <mergeCell ref="F109:G109"/>
    <mergeCell ref="A96:A115"/>
    <mergeCell ref="A46:A56"/>
    <mergeCell ref="A57:A69"/>
    <mergeCell ref="A20:A26"/>
    <mergeCell ref="A6:A19"/>
    <mergeCell ref="F20:G20"/>
    <mergeCell ref="A70:A77"/>
    <mergeCell ref="A27:A35"/>
    <mergeCell ref="A89:A95"/>
    <mergeCell ref="A36:A45"/>
    <mergeCell ref="A78:A80"/>
  </mergeCells>
  <printOptions horizontalCentered="1"/>
  <pageMargins left="0" right="0" top="0.28" bottom="0.16" header="0.34" footer="0.18"/>
  <pageSetup horizontalDpi="600" verticalDpi="600" orientation="landscape" r:id="rId1"/>
  <rowBreaks count="6" manualBreakCount="6">
    <brk id="19" max="255" man="1"/>
    <brk id="35" max="255" man="1"/>
    <brk id="56" max="255" man="1"/>
    <brk id="69" max="255" man="1"/>
    <brk id="80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 Tin - Nguyen Trai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Do^` Ba^' Luong</dc:creator>
  <cp:keywords/>
  <dc:description/>
  <cp:lastModifiedBy>ANH HONG</cp:lastModifiedBy>
  <cp:lastPrinted>2024-03-16T08:49:41Z</cp:lastPrinted>
  <dcterms:created xsi:type="dcterms:W3CDTF">2003-10-13T15:23:01Z</dcterms:created>
  <dcterms:modified xsi:type="dcterms:W3CDTF">2024-03-16T08:49:52Z</dcterms:modified>
  <cp:category/>
  <cp:version/>
  <cp:contentType/>
  <cp:contentStatus/>
</cp:coreProperties>
</file>