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Anh_hong_13-9_2025\TRUONG\Hội trường 40 năm\Thống kê giải QG, QT\"/>
    </mc:Choice>
  </mc:AlternateContent>
  <bookViews>
    <workbookView xWindow="0" yWindow="0" windowWidth="20490" windowHeight="7650" firstSheet="2" activeTab="11"/>
  </bookViews>
  <sheets>
    <sheet name="TỔNG THỐNG KÊ" sheetId="1" r:id="rId1"/>
    <sheet name="TOÁN" sheetId="2" r:id="rId2"/>
    <sheet name="TIN" sheetId="3" r:id="rId3"/>
    <sheet name="LÝ" sheetId="4" r:id="rId4"/>
    <sheet name="HOÁ" sheetId="5" r:id="rId5"/>
    <sheet name="SINH" sheetId="6" r:id="rId6"/>
    <sheet name="NGỮ VĂN" sheetId="7" r:id="rId7"/>
    <sheet name="LỊCH SỬ" sheetId="8" r:id="rId8"/>
    <sheet name="ĐỊA LÝ" sheetId="9" r:id="rId9"/>
    <sheet name="TIẾNG ANH" sheetId="10" r:id="rId10"/>
    <sheet name="NGA" sheetId="11" r:id="rId11"/>
    <sheet name="PHÁP" sheetId="12" r:id="rId12"/>
  </sheets>
  <calcPr calcId="162913"/>
  <extLst>
    <ext uri="GoogleSheetsCustomDataVersion2">
      <go:sheetsCustomData xmlns:go="http://customooxmlschemas.google.com/" r:id="rId16" roundtripDataChecksum="e8ffChEavs3226aBZnvEbN9D1OC30EFAL/7ACI4GY5k="/>
    </ext>
  </extLst>
</workbook>
</file>

<file path=xl/calcChain.xml><?xml version="1.0" encoding="utf-8"?>
<calcChain xmlns="http://schemas.openxmlformats.org/spreadsheetml/2006/main">
  <c r="G44" i="12" l="1"/>
  <c r="G45" i="12"/>
  <c r="F45" i="12"/>
  <c r="E45" i="12"/>
  <c r="D45" i="12"/>
  <c r="C45" i="12"/>
  <c r="G44" i="11"/>
  <c r="G45" i="11" s="1"/>
  <c r="F45" i="11"/>
  <c r="E45" i="11"/>
  <c r="D45" i="11"/>
  <c r="C45" i="11"/>
  <c r="G44" i="10"/>
  <c r="G45" i="10"/>
  <c r="F45" i="10"/>
  <c r="E45" i="10"/>
  <c r="D45" i="10"/>
  <c r="C45" i="10"/>
  <c r="G44" i="9"/>
  <c r="G45" i="9"/>
  <c r="F45" i="9"/>
  <c r="E45" i="9"/>
  <c r="D45" i="9"/>
  <c r="C45" i="9"/>
  <c r="G44" i="8"/>
  <c r="G45" i="8" s="1"/>
  <c r="F45" i="8"/>
  <c r="E45" i="8"/>
  <c r="D45" i="8"/>
  <c r="C45" i="8"/>
  <c r="G44" i="7"/>
  <c r="G45" i="7"/>
  <c r="F45" i="7"/>
  <c r="E45" i="7"/>
  <c r="D45" i="7"/>
  <c r="C45" i="7"/>
  <c r="G44" i="6"/>
  <c r="G45" i="6" s="1"/>
  <c r="F45" i="6"/>
  <c r="E45" i="6"/>
  <c r="D45" i="6"/>
  <c r="C45" i="6"/>
  <c r="G44" i="5"/>
  <c r="G45" i="5"/>
  <c r="F45" i="5"/>
  <c r="E45" i="5"/>
  <c r="D45" i="5"/>
  <c r="C45" i="5"/>
  <c r="G44" i="4"/>
  <c r="G45" i="4"/>
  <c r="F45" i="4"/>
  <c r="E45" i="4"/>
  <c r="D45" i="4"/>
  <c r="C45" i="4"/>
  <c r="G44" i="3"/>
  <c r="G45" i="3"/>
  <c r="F45" i="3"/>
  <c r="E45" i="3"/>
  <c r="D45" i="3"/>
  <c r="C45" i="3"/>
  <c r="F45" i="2"/>
  <c r="E45" i="2"/>
  <c r="D45" i="2"/>
  <c r="C45" i="2"/>
  <c r="F13" i="1" l="1"/>
  <c r="E13" i="1"/>
  <c r="G43" i="12"/>
  <c r="G42" i="12"/>
  <c r="G41" i="12"/>
  <c r="G40" i="12"/>
  <c r="G39" i="12"/>
  <c r="G38" i="12"/>
  <c r="G37" i="12"/>
  <c r="G36" i="12"/>
  <c r="G35" i="12"/>
  <c r="G34" i="12"/>
  <c r="G33" i="12"/>
  <c r="G32" i="12"/>
  <c r="G31" i="12"/>
  <c r="G30" i="12"/>
  <c r="G29" i="12"/>
  <c r="G28" i="12"/>
  <c r="G27" i="12"/>
  <c r="G26" i="12"/>
  <c r="G25" i="12"/>
  <c r="G24" i="12"/>
  <c r="G23" i="12"/>
  <c r="G22" i="12"/>
  <c r="G21" i="12"/>
  <c r="G20" i="12"/>
  <c r="G19" i="12"/>
  <c r="G18" i="12"/>
  <c r="G17" i="12"/>
  <c r="G16" i="12"/>
  <c r="G15" i="12"/>
  <c r="G14" i="12"/>
  <c r="G13" i="12"/>
  <c r="G12" i="12"/>
  <c r="G11" i="12"/>
  <c r="G10" i="12"/>
  <c r="G9" i="12"/>
  <c r="G8" i="12"/>
  <c r="G7" i="12"/>
  <c r="G6" i="12"/>
  <c r="G5" i="12"/>
  <c r="G4" i="12"/>
  <c r="G13" i="1" s="1"/>
  <c r="F12" i="1"/>
  <c r="C12" i="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12" i="1" s="1"/>
  <c r="D11" i="1"/>
  <c r="C11" i="1"/>
  <c r="G43" i="10"/>
  <c r="G42" i="10"/>
  <c r="G41" i="10"/>
  <c r="G40" i="10"/>
  <c r="G39" i="10"/>
  <c r="G38" i="10"/>
  <c r="G37" i="10"/>
  <c r="G36" i="10"/>
  <c r="G35" i="10"/>
  <c r="G34" i="10"/>
  <c r="G33" i="10"/>
  <c r="G32" i="10"/>
  <c r="G31" i="10"/>
  <c r="G30" i="10"/>
  <c r="G29" i="10"/>
  <c r="G28" i="10"/>
  <c r="G27" i="10"/>
  <c r="G26" i="10"/>
  <c r="G25" i="10"/>
  <c r="G24" i="10"/>
  <c r="G23" i="10"/>
  <c r="G22" i="10"/>
  <c r="G21" i="10"/>
  <c r="G20" i="10"/>
  <c r="G19" i="10"/>
  <c r="G18" i="10"/>
  <c r="G17" i="10"/>
  <c r="G16" i="10"/>
  <c r="G15" i="10"/>
  <c r="G14" i="10"/>
  <c r="G13" i="10"/>
  <c r="G12" i="10"/>
  <c r="G11" i="10"/>
  <c r="G10" i="10"/>
  <c r="G9" i="10"/>
  <c r="G8" i="10"/>
  <c r="G7" i="10"/>
  <c r="G6" i="10"/>
  <c r="G5" i="10"/>
  <c r="G4" i="10"/>
  <c r="E10" i="1"/>
  <c r="D10" i="1"/>
  <c r="G43" i="9"/>
  <c r="G42" i="9"/>
  <c r="G41" i="9"/>
  <c r="G40" i="9"/>
  <c r="G39" i="9"/>
  <c r="G38" i="9"/>
  <c r="G37" i="9"/>
  <c r="G36" i="9"/>
  <c r="G35" i="9"/>
  <c r="G34" i="9"/>
  <c r="G33" i="9"/>
  <c r="G32" i="9"/>
  <c r="G31" i="9"/>
  <c r="G30" i="9"/>
  <c r="G29" i="9"/>
  <c r="G28" i="9"/>
  <c r="G27" i="9"/>
  <c r="G26" i="9"/>
  <c r="G25" i="9"/>
  <c r="G24" i="9"/>
  <c r="G23" i="9"/>
  <c r="G22" i="9"/>
  <c r="G21" i="9"/>
  <c r="G20" i="9"/>
  <c r="G19" i="9"/>
  <c r="G18" i="9"/>
  <c r="G17" i="9"/>
  <c r="G16" i="9"/>
  <c r="G15" i="9"/>
  <c r="G14" i="9"/>
  <c r="G13" i="9"/>
  <c r="G12" i="9"/>
  <c r="G11" i="9"/>
  <c r="G10" i="9"/>
  <c r="G9" i="9"/>
  <c r="G8" i="9"/>
  <c r="G7" i="9"/>
  <c r="G6" i="9"/>
  <c r="G5" i="9"/>
  <c r="G4" i="9"/>
  <c r="G10" i="1" s="1"/>
  <c r="F9" i="1"/>
  <c r="E9" i="1"/>
  <c r="G43" i="8"/>
  <c r="G42" i="8"/>
  <c r="G41" i="8"/>
  <c r="G40" i="8"/>
  <c r="G39" i="8"/>
  <c r="G38" i="8"/>
  <c r="G37" i="8"/>
  <c r="G36" i="8"/>
  <c r="G35" i="8"/>
  <c r="G34" i="8"/>
  <c r="G33" i="8"/>
  <c r="G32" i="8"/>
  <c r="G31" i="8"/>
  <c r="G30" i="8"/>
  <c r="G29" i="8"/>
  <c r="G28" i="8"/>
  <c r="G27" i="8"/>
  <c r="G26" i="8"/>
  <c r="G25" i="8"/>
  <c r="G24" i="8"/>
  <c r="G23" i="8"/>
  <c r="G22" i="8"/>
  <c r="G21" i="8"/>
  <c r="G20" i="8"/>
  <c r="G19" i="8"/>
  <c r="G18" i="8"/>
  <c r="G17" i="8"/>
  <c r="G16" i="8"/>
  <c r="G15" i="8"/>
  <c r="G14" i="8"/>
  <c r="G13" i="8"/>
  <c r="G12" i="8"/>
  <c r="G11" i="8"/>
  <c r="G10" i="8"/>
  <c r="G9" i="8"/>
  <c r="G8" i="8"/>
  <c r="G7" i="8"/>
  <c r="G6" i="8"/>
  <c r="G5" i="8"/>
  <c r="G4" i="8"/>
  <c r="G9" i="1" s="1"/>
  <c r="F8" i="1"/>
  <c r="E8" i="1"/>
  <c r="C8" i="1"/>
  <c r="G43" i="7"/>
  <c r="G42" i="7"/>
  <c r="G41" i="7"/>
  <c r="G40" i="7"/>
  <c r="G39" i="7"/>
  <c r="G38" i="7"/>
  <c r="G37" i="7"/>
  <c r="G36" i="7"/>
  <c r="G35" i="7"/>
  <c r="G34" i="7"/>
  <c r="G33" i="7"/>
  <c r="G32" i="7"/>
  <c r="G31" i="7"/>
  <c r="G30" i="7"/>
  <c r="G29" i="7"/>
  <c r="G28" i="7"/>
  <c r="G27" i="7"/>
  <c r="G26" i="7"/>
  <c r="G25" i="7"/>
  <c r="G24" i="7"/>
  <c r="G23" i="7"/>
  <c r="G22" i="7"/>
  <c r="G21" i="7"/>
  <c r="G20" i="7"/>
  <c r="G19" i="7"/>
  <c r="G18" i="7"/>
  <c r="G17" i="7"/>
  <c r="G16" i="7"/>
  <c r="G15" i="7"/>
  <c r="G14" i="7"/>
  <c r="G13" i="7"/>
  <c r="G12" i="7"/>
  <c r="G11" i="7"/>
  <c r="G10" i="7"/>
  <c r="G9" i="7"/>
  <c r="G8" i="7"/>
  <c r="G7" i="7"/>
  <c r="G6" i="7"/>
  <c r="G5" i="7"/>
  <c r="G4" i="7"/>
  <c r="G8" i="1" s="1"/>
  <c r="F7" i="1"/>
  <c r="D7" i="1"/>
  <c r="C7" i="1"/>
  <c r="G43" i="6"/>
  <c r="G42" i="6"/>
  <c r="G41" i="6"/>
  <c r="G40" i="6"/>
  <c r="G39" i="6"/>
  <c r="G38" i="6"/>
  <c r="G37" i="6"/>
  <c r="G36" i="6"/>
  <c r="G35" i="6"/>
  <c r="G34" i="6"/>
  <c r="G33" i="6"/>
  <c r="G32" i="6"/>
  <c r="G31" i="6"/>
  <c r="G30" i="6"/>
  <c r="G29" i="6"/>
  <c r="G28" i="6"/>
  <c r="G27" i="6"/>
  <c r="G26" i="6"/>
  <c r="G25" i="6"/>
  <c r="G24" i="6"/>
  <c r="G23" i="6"/>
  <c r="G22" i="6"/>
  <c r="G21" i="6"/>
  <c r="G20" i="6"/>
  <c r="G19" i="6"/>
  <c r="G18" i="6"/>
  <c r="G17" i="6"/>
  <c r="G16" i="6"/>
  <c r="G15" i="6"/>
  <c r="G14" i="6"/>
  <c r="G13" i="6"/>
  <c r="G12" i="6"/>
  <c r="G11" i="6"/>
  <c r="G10" i="6"/>
  <c r="G9" i="6"/>
  <c r="G8" i="6"/>
  <c r="G7" i="6"/>
  <c r="G6" i="6"/>
  <c r="G5" i="6"/>
  <c r="G4" i="6"/>
  <c r="E6" i="1"/>
  <c r="D6" i="1"/>
  <c r="G43" i="5"/>
  <c r="G42" i="5"/>
  <c r="G41" i="5"/>
  <c r="G40" i="5"/>
  <c r="G39" i="5"/>
  <c r="G38" i="5"/>
  <c r="G37" i="5"/>
  <c r="G36" i="5"/>
  <c r="G35" i="5"/>
  <c r="G34" i="5"/>
  <c r="G33" i="5"/>
  <c r="G32" i="5"/>
  <c r="G31" i="5"/>
  <c r="G30" i="5"/>
  <c r="G29" i="5"/>
  <c r="G28" i="5"/>
  <c r="G27" i="5"/>
  <c r="G26" i="5"/>
  <c r="G25" i="5"/>
  <c r="G24" i="5"/>
  <c r="G23" i="5"/>
  <c r="G22" i="5"/>
  <c r="G21" i="5"/>
  <c r="G20" i="5"/>
  <c r="G19" i="5"/>
  <c r="G18" i="5"/>
  <c r="G17" i="5"/>
  <c r="G16" i="5"/>
  <c r="G15" i="5"/>
  <c r="G14" i="5"/>
  <c r="G13" i="5"/>
  <c r="G12" i="5"/>
  <c r="G11" i="5"/>
  <c r="G10" i="5"/>
  <c r="G9" i="5"/>
  <c r="G8" i="5"/>
  <c r="G7" i="5"/>
  <c r="G6" i="5"/>
  <c r="G5" i="5"/>
  <c r="G4" i="5"/>
  <c r="G6" i="1" s="1"/>
  <c r="F5" i="1"/>
  <c r="E5" i="1"/>
  <c r="G43" i="4"/>
  <c r="G42" i="4"/>
  <c r="G41" i="4"/>
  <c r="G40" i="4"/>
  <c r="G39" i="4"/>
  <c r="G38" i="4"/>
  <c r="G37" i="4"/>
  <c r="G36" i="4"/>
  <c r="G35" i="4"/>
  <c r="G34" i="4"/>
  <c r="G33" i="4"/>
  <c r="G32" i="4"/>
  <c r="G31" i="4"/>
  <c r="G30" i="4"/>
  <c r="G29" i="4"/>
  <c r="G28" i="4"/>
  <c r="G27" i="4"/>
  <c r="G26" i="4"/>
  <c r="G25" i="4"/>
  <c r="G24" i="4"/>
  <c r="G23" i="4"/>
  <c r="G22" i="4"/>
  <c r="G21" i="4"/>
  <c r="G20" i="4"/>
  <c r="G19" i="4"/>
  <c r="G18" i="4"/>
  <c r="G17" i="4"/>
  <c r="G16" i="4"/>
  <c r="G15" i="4"/>
  <c r="G14" i="4"/>
  <c r="G13" i="4"/>
  <c r="G11" i="4"/>
  <c r="G10" i="4"/>
  <c r="G8" i="4"/>
  <c r="G6" i="4"/>
  <c r="G5" i="4"/>
  <c r="G4" i="4"/>
  <c r="G5" i="1" s="1"/>
  <c r="F4" i="1"/>
  <c r="C4" i="1"/>
  <c r="G43" i="3"/>
  <c r="G42" i="3"/>
  <c r="G41" i="3"/>
  <c r="G40" i="3"/>
  <c r="G39" i="3"/>
  <c r="G38" i="3"/>
  <c r="G37" i="3"/>
  <c r="G36" i="3"/>
  <c r="G35" i="3"/>
  <c r="G34" i="3"/>
  <c r="G33" i="3"/>
  <c r="G32" i="3"/>
  <c r="G31" i="3"/>
  <c r="G30" i="3"/>
  <c r="G29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G7" i="3"/>
  <c r="G5" i="3"/>
  <c r="G4" i="1" s="1"/>
  <c r="G4" i="3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G5" i="2"/>
  <c r="G4" i="2"/>
  <c r="D13" i="1"/>
  <c r="C13" i="1"/>
  <c r="E12" i="1"/>
  <c r="D12" i="1"/>
  <c r="F11" i="1"/>
  <c r="E11" i="1"/>
  <c r="F10" i="1"/>
  <c r="C10" i="1"/>
  <c r="D9" i="1"/>
  <c r="C9" i="1"/>
  <c r="D8" i="1"/>
  <c r="E7" i="1"/>
  <c r="F6" i="1"/>
  <c r="C6" i="1"/>
  <c r="D5" i="1"/>
  <c r="C5" i="1"/>
  <c r="E4" i="1"/>
  <c r="D4" i="1"/>
  <c r="F3" i="1"/>
  <c r="E3" i="1"/>
  <c r="D3" i="1"/>
  <c r="C3" i="1"/>
  <c r="G45" i="2" l="1"/>
  <c r="G3" i="1" s="1"/>
  <c r="G7" i="1"/>
  <c r="E14" i="1"/>
  <c r="D14" i="1"/>
  <c r="F14" i="1"/>
  <c r="G11" i="1"/>
  <c r="C14" i="1"/>
  <c r="G14" i="1" l="1"/>
</calcChain>
</file>

<file path=xl/sharedStrings.xml><?xml version="1.0" encoding="utf-8"?>
<sst xmlns="http://schemas.openxmlformats.org/spreadsheetml/2006/main" count="293" uniqueCount="98">
  <si>
    <t>TỔNG THỐNG KÊ THÀNH TÍCH HSG QUỐC GIA TÍNH ĐẾN 1/2024</t>
  </si>
  <si>
    <t>STT</t>
  </si>
  <si>
    <t xml:space="preserve">MÔN </t>
  </si>
  <si>
    <t xml:space="preserve">GIẢI NHẤT </t>
  </si>
  <si>
    <t>GIẢI NHÌ</t>
  </si>
  <si>
    <t>GIẢI BA</t>
  </si>
  <si>
    <t>GIẢI KHUYẾN KHÍCH</t>
  </si>
  <si>
    <t>TỔNG TỔ</t>
  </si>
  <si>
    <t>TOÁN</t>
  </si>
  <si>
    <t>TIN</t>
  </si>
  <si>
    <t>LÝ</t>
  </si>
  <si>
    <t>HÓA</t>
  </si>
  <si>
    <t>SINH</t>
  </si>
  <si>
    <t>VĂN</t>
  </si>
  <si>
    <t>SỬ</t>
  </si>
  <si>
    <t>ĐỊA</t>
  </si>
  <si>
    <t>ANH</t>
  </si>
  <si>
    <t>NGA</t>
  </si>
  <si>
    <t>PHÁP</t>
  </si>
  <si>
    <t>TỔNG GIẢI</t>
  </si>
  <si>
    <t>THỐNG KÊ THÀNH TÍCH HỌC SINH GIỎI QUỐC GIA TỔ TOÁN</t>
  </si>
  <si>
    <t>THỐNG KÊ THÀNH TÍCH QUỐC TẾ</t>
  </si>
  <si>
    <t>NĂM</t>
  </si>
  <si>
    <t>NHẤT</t>
  </si>
  <si>
    <t>NHÌ</t>
  </si>
  <si>
    <t xml:space="preserve">BA </t>
  </si>
  <si>
    <t>KHUYẾN KHÍCH</t>
  </si>
  <si>
    <t>TỔNG NĂM</t>
  </si>
  <si>
    <t>Năm học</t>
  </si>
  <si>
    <t>Đạt giải Olympic khu vực Châu á</t>
  </si>
  <si>
    <t>Đạt giải Olympic
 Quốc tế</t>
  </si>
  <si>
    <t>1999-2000</t>
  </si>
  <si>
    <t>Huy Chương Đồng môn Toán</t>
  </si>
  <si>
    <t>2000-2001</t>
  </si>
  <si>
    <t>2005-2006</t>
  </si>
  <si>
    <t>Huy chương Vàng môn Toán</t>
  </si>
  <si>
    <t>2006-2007</t>
  </si>
  <si>
    <t>2007-2008</t>
  </si>
  <si>
    <t>Huy Chương Bạc môn Toán</t>
  </si>
  <si>
    <t>2008-2009</t>
  </si>
  <si>
    <t>Huy chương Đồng môn Toán</t>
  </si>
  <si>
    <t xml:space="preserve">TỔNG </t>
  </si>
  <si>
    <t>2019-2020</t>
  </si>
  <si>
    <t>2020-2021</t>
  </si>
  <si>
    <t>2021-2022</t>
  </si>
  <si>
    <t>2022-2023</t>
  </si>
  <si>
    <t>2023-2024</t>
  </si>
  <si>
    <t>TỔNG</t>
  </si>
  <si>
    <t>THỐNG KÊ THÀNH TÍCH HỌC SINH GIỎI QUỐC GIA TỔ TIN</t>
  </si>
  <si>
    <t>2012-2013</t>
  </si>
  <si>
    <t>Huy Chương Bạc
 Olympic Tin học Châu á</t>
  </si>
  <si>
    <t>2013-2014</t>
  </si>
  <si>
    <t>Huy Chương Đồng
 Olympic Tin học Châu á</t>
  </si>
  <si>
    <t>Đạt giải Olympic
Quốc tế</t>
  </si>
  <si>
    <t>2001-2002</t>
  </si>
  <si>
    <t>Huy Chương Đồng
môn Lý</t>
  </si>
  <si>
    <t>2002-2003</t>
  </si>
  <si>
    <t>Huy Chương
Đồng môn Lý</t>
  </si>
  <si>
    <t>2003-2004</t>
  </si>
  <si>
    <t>Giải khuyến khích
Vật lý Châu á</t>
  </si>
  <si>
    <t>Huy chương Bạc
Vật lý châu á</t>
  </si>
  <si>
    <t>Huy chương Bạc
môn Lý</t>
  </si>
  <si>
    <t>Bằng khen Vật lý Châu á</t>
  </si>
  <si>
    <t>Tổng</t>
  </si>
  <si>
    <t>THỐNG KÊ THÀNH TÍCH HỌC SINH GIỎI QUỐC GIA TỔ HOÁ</t>
  </si>
  <si>
    <t>Huy Chương Bạc môn Hoá</t>
  </si>
  <si>
    <t>Bằng khen môn Hoá</t>
  </si>
  <si>
    <t>Huy Chương Đồng môn Hoá</t>
  </si>
  <si>
    <t>2004-2005</t>
  </si>
  <si>
    <t>Huy Chương Vàng môn Hóa</t>
  </si>
  <si>
    <t>2009-2010</t>
  </si>
  <si>
    <t>Huy chương Đồng môn Hoá</t>
  </si>
  <si>
    <t>Huy chương Vàng môn Hóa học</t>
  </si>
  <si>
    <t>Đạt giải trong cuộc thi KHKT QG</t>
  </si>
  <si>
    <t>Lĩnh vực</t>
  </si>
  <si>
    <t>Ba</t>
  </si>
  <si>
    <t>Hóa học - Môi trường</t>
  </si>
  <si>
    <t>THỐNG KÊ THÀNH TÍCH HỌC SINH GIỎI QUỐC GIA TỔ SINH</t>
  </si>
  <si>
    <t>Đạt giải Olympic Quốc tế</t>
  </si>
  <si>
    <t>2017-2018</t>
  </si>
  <si>
    <t>Huy chương Bạc môn Sinh</t>
  </si>
  <si>
    <t xml:space="preserve">"DANH SÁCH HỌC SINH 
ĐẠT GIẢI TRONG CUỘC THI KHOA HỌC KĨ THUẬT CẤP QUỐC GIA"                                                </t>
  </si>
  <si>
    <t>Năm</t>
  </si>
  <si>
    <t>Đạt giải</t>
  </si>
  <si>
    <t>Kĩ thuật cơ khí</t>
  </si>
  <si>
    <t>Nhất</t>
  </si>
  <si>
    <t>Hệ thống nhúng</t>
  </si>
  <si>
    <t>Nhì</t>
  </si>
  <si>
    <t>Robot và máy thông minh</t>
  </si>
  <si>
    <t>Tư</t>
  </si>
  <si>
    <t>THỐNG KÊ THÀNH TÍCH HỌC SINH GIỎI QUỐC GIA TỔ NGỮ VĂN</t>
  </si>
  <si>
    <t>THỐNG KÊ THÀNH TÍCH HỌC SINH GIỎI QUỐC GIA TỔ LỊCH SỬ</t>
  </si>
  <si>
    <t>THỐNG KÊ THÀNH TÍCH HỌC SINH GIỎI QUỐC GIA TỔ ĐỊA LÝ</t>
  </si>
  <si>
    <t>THỐNG KÊ THÀNH TÍCH HỌC SINH GIỎI QUỐC GIA MÔN TIẾNG ANH</t>
  </si>
  <si>
    <t>THỐNG KÊ THÀNH TÍCH HỌC SINH GIỎI QUỐC GIA MÔN TIẾNG NGA</t>
  </si>
  <si>
    <t>THỐNG KÊ THÀNH TÍCH HỌC SINH GIỎI QUỐC GIA MÔN TIẾNG PHÁP</t>
  </si>
  <si>
    <t>2024-2025</t>
  </si>
  <si>
    <t>Huy chương Vàng Toán Turkmenistan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</si>
</sst>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>
    <font>
      <sz val="11"/>
      <color theme="1"/>
      <name val="Aptos Narrow"/>
      <scheme val="minor"/>
    </font>
    <font>
      <b/>
      <sz val="14"/>
      <color rgb="FFFF0000"/>
      <name val="Arial"/>
      <family val="2"/>
    </font>
    <font>
      <b/>
      <sz val="12"/>
      <color theme="1"/>
      <name val="Aptos Narrow"/>
    </font>
    <font>
      <sz val="12"/>
      <color theme="1"/>
      <name val="Aptos Narrow"/>
    </font>
    <font>
      <b/>
      <sz val="12"/>
      <color rgb="FFFF0000"/>
      <name val="Aptos Narrow"/>
    </font>
    <font>
      <sz val="11"/>
      <name val="Aptos Narrow"/>
    </font>
    <font>
      <b/>
      <sz val="14"/>
      <color rgb="FFFF0000"/>
      <name val="Aptos Narrow"/>
    </font>
    <font>
      <b/>
      <sz val="14"/>
      <color theme="1"/>
      <name val="Aptos Narrow"/>
    </font>
    <font>
      <sz val="14"/>
      <color theme="1"/>
      <name val="Aptos Narrow"/>
    </font>
    <font>
      <b/>
      <sz val="10"/>
      <color theme="1"/>
      <name val="Times New Roman"/>
      <family val="1"/>
    </font>
    <font>
      <sz val="11"/>
      <color theme="1"/>
      <name val="Aptos Narrow"/>
    </font>
    <font>
      <sz val="11"/>
      <color theme="1"/>
      <name val="Arial"/>
      <family val="2"/>
    </font>
    <font>
      <sz val="11"/>
      <color theme="1"/>
      <name val="Times New Roman"/>
      <family val="1"/>
    </font>
    <font>
      <b/>
      <sz val="14"/>
      <color theme="8"/>
      <name val="Aptos Narrow"/>
    </font>
    <font>
      <b/>
      <sz val="14"/>
      <color rgb="FF215E99"/>
      <name val="Aptos Narrow"/>
    </font>
    <font>
      <b/>
      <sz val="11"/>
      <color theme="1"/>
      <name val="Times New Roman"/>
      <family val="1"/>
    </font>
    <font>
      <sz val="10"/>
      <color theme="1"/>
      <name val="Times New Roman"/>
      <family val="1"/>
    </font>
    <font>
      <sz val="12"/>
      <color theme="1"/>
      <name val="Times New Roman"/>
      <family val="1"/>
    </font>
    <font>
      <b/>
      <sz val="14"/>
      <color rgb="FF3A7D22"/>
      <name val="Aptos Narrow"/>
    </font>
    <font>
      <b/>
      <sz val="12"/>
      <color theme="1"/>
      <name val="Times New Roman"/>
      <family val="1"/>
    </font>
    <font>
      <b/>
      <sz val="14"/>
      <color rgb="FF3A7D22"/>
      <name val="Arial"/>
      <family val="2"/>
    </font>
    <font>
      <b/>
      <sz val="14"/>
      <color rgb="FFA64D79"/>
      <name val="Arial"/>
      <family val="2"/>
    </font>
    <font>
      <b/>
      <sz val="14"/>
      <color rgb="FF15608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62">
    <xf numFmtId="0" fontId="0" fillId="0" borderId="0" xfId="0" applyFont="1" applyAlignment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6" fillId="0" borderId="1" xfId="0" applyFont="1" applyBorder="1" applyAlignment="1">
      <alignment horizontal="center" vertical="top"/>
    </xf>
    <xf numFmtId="0" fontId="7" fillId="0" borderId="1" xfId="0" applyFont="1" applyBorder="1" applyAlignment="1">
      <alignment horizontal="center"/>
    </xf>
    <xf numFmtId="0" fontId="8" fillId="0" borderId="0" xfId="0" applyFont="1"/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10" fillId="0" borderId="1" xfId="0" applyFont="1" applyBorder="1"/>
    <xf numFmtId="0" fontId="11" fillId="0" borderId="1" xfId="0" applyFont="1" applyBorder="1"/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vertical="center"/>
    </xf>
    <xf numFmtId="0" fontId="11" fillId="0" borderId="1" xfId="0" applyFont="1" applyBorder="1" applyAlignment="1"/>
    <xf numFmtId="0" fontId="6" fillId="0" borderId="1" xfId="0" applyFont="1" applyBorder="1"/>
    <xf numFmtId="0" fontId="2" fillId="0" borderId="0" xfId="0" applyFont="1"/>
    <xf numFmtId="0" fontId="12" fillId="2" borderId="6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 wrapText="1"/>
    </xf>
    <xf numFmtId="0" fontId="10" fillId="0" borderId="0" xfId="0" applyFont="1"/>
    <xf numFmtId="0" fontId="11" fillId="0" borderId="0" xfId="0" applyFont="1"/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12" fillId="0" borderId="0" xfId="0" applyFont="1" applyAlignment="1">
      <alignment horizontal="center" wrapText="1"/>
    </xf>
    <xf numFmtId="0" fontId="12" fillId="0" borderId="0" xfId="0" applyFont="1" applyAlignment="1">
      <alignment horizontal="center"/>
    </xf>
    <xf numFmtId="0" fontId="10" fillId="0" borderId="1" xfId="0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17" fillId="0" borderId="0" xfId="0" applyFont="1" applyAlignment="1">
      <alignment horizontal="center"/>
    </xf>
    <xf numFmtId="0" fontId="11" fillId="0" borderId="7" xfId="0" applyFont="1" applyBorder="1"/>
    <xf numFmtId="0" fontId="19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2" fillId="0" borderId="1" xfId="0" applyFont="1" applyBorder="1"/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9" fillId="2" borderId="6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vertical="center"/>
    </xf>
    <xf numFmtId="0" fontId="0" fillId="0" borderId="0" xfId="0" applyFont="1" applyAlignment="1"/>
    <xf numFmtId="0" fontId="1" fillId="0" borderId="0" xfId="0" applyFont="1" applyAlignment="1">
      <alignment horizontal="center"/>
    </xf>
    <xf numFmtId="0" fontId="0" fillId="0" borderId="0" xfId="0" applyFont="1" applyAlignment="1"/>
    <xf numFmtId="0" fontId="2" fillId="0" borderId="2" xfId="0" applyFont="1" applyBorder="1" applyAlignment="1">
      <alignment horizontal="center"/>
    </xf>
    <xf numFmtId="0" fontId="5" fillId="0" borderId="5" xfId="0" applyFont="1" applyBorder="1"/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2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customschemas.google.com/relationships/workbookmetadata" Target="metadata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00"/>
  <sheetViews>
    <sheetView workbookViewId="0">
      <selection sqref="A1:F1"/>
    </sheetView>
  </sheetViews>
  <sheetFormatPr defaultColWidth="12.625" defaultRowHeight="15" customHeight="1"/>
  <cols>
    <col min="1" max="2" width="7.75" customWidth="1"/>
    <col min="3" max="3" width="13.5" customWidth="1"/>
    <col min="4" max="4" width="10.5" customWidth="1"/>
    <col min="5" max="5" width="12.375" customWidth="1"/>
    <col min="6" max="6" width="26.375" customWidth="1"/>
    <col min="7" max="7" width="11.625" customWidth="1"/>
    <col min="8" max="26" width="7.75" customWidth="1"/>
  </cols>
  <sheetData>
    <row r="1" spans="1:7" ht="21" customHeight="1">
      <c r="A1" s="49" t="s">
        <v>0</v>
      </c>
      <c r="B1" s="50"/>
      <c r="C1" s="50"/>
      <c r="D1" s="50"/>
      <c r="E1" s="50"/>
      <c r="F1" s="50"/>
    </row>
    <row r="2" spans="1:7" ht="15.7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2" t="s">
        <v>6</v>
      </c>
      <c r="G2" s="1" t="s">
        <v>7</v>
      </c>
    </row>
    <row r="3" spans="1:7" ht="15.75">
      <c r="A3" s="3">
        <v>1</v>
      </c>
      <c r="B3" s="1" t="s">
        <v>8</v>
      </c>
      <c r="C3" s="3">
        <f>TOÁN!C45</f>
        <v>11</v>
      </c>
      <c r="D3" s="3">
        <f>TOÁN!D45</f>
        <v>69</v>
      </c>
      <c r="E3" s="3">
        <f>TOÁN!E45</f>
        <v>109</v>
      </c>
      <c r="F3" s="4">
        <f>TOÁN!F45</f>
        <v>79</v>
      </c>
      <c r="G3" s="5">
        <f>TOÁN!G45</f>
        <v>268</v>
      </c>
    </row>
    <row r="4" spans="1:7" ht="15.75">
      <c r="A4" s="3">
        <v>2</v>
      </c>
      <c r="B4" s="1" t="s">
        <v>9</v>
      </c>
      <c r="C4" s="3">
        <f>TIN!C45</f>
        <v>5</v>
      </c>
      <c r="D4" s="3">
        <f>TIN!D45</f>
        <v>31</v>
      </c>
      <c r="E4" s="3">
        <f>TIN!E45</f>
        <v>65</v>
      </c>
      <c r="F4" s="4">
        <f>TIN!F45</f>
        <v>65</v>
      </c>
      <c r="G4" s="5">
        <f>TIN!G45</f>
        <v>166</v>
      </c>
    </row>
    <row r="5" spans="1:7" ht="15.75">
      <c r="A5" s="3">
        <v>3</v>
      </c>
      <c r="B5" s="1" t="s">
        <v>10</v>
      </c>
      <c r="C5" s="3">
        <f>LÝ!C45</f>
        <v>7</v>
      </c>
      <c r="D5" s="3">
        <f>LÝ!D45</f>
        <v>34</v>
      </c>
      <c r="E5" s="3">
        <f>LÝ!E45</f>
        <v>79</v>
      </c>
      <c r="F5" s="3">
        <f>LÝ!F45</f>
        <v>74</v>
      </c>
      <c r="G5" s="6">
        <f>LÝ!G45</f>
        <v>194</v>
      </c>
    </row>
    <row r="6" spans="1:7" ht="15.75">
      <c r="A6" s="3">
        <v>4</v>
      </c>
      <c r="B6" s="1" t="s">
        <v>11</v>
      </c>
      <c r="C6" s="3">
        <f>HOÁ!C45</f>
        <v>15</v>
      </c>
      <c r="D6" s="3">
        <f>HOÁ!D45</f>
        <v>70</v>
      </c>
      <c r="E6" s="3">
        <f>HOÁ!E45</f>
        <v>66</v>
      </c>
      <c r="F6" s="3">
        <f>HOÁ!F45</f>
        <v>57</v>
      </c>
      <c r="G6" s="5">
        <f>HOÁ!G45</f>
        <v>208</v>
      </c>
    </row>
    <row r="7" spans="1:7" ht="15.75">
      <c r="A7" s="3">
        <v>5</v>
      </c>
      <c r="B7" s="1" t="s">
        <v>12</v>
      </c>
      <c r="C7" s="3">
        <f>SINH!C45</f>
        <v>3</v>
      </c>
      <c r="D7" s="3">
        <f>SINH!D45</f>
        <v>41</v>
      </c>
      <c r="E7" s="3">
        <f>SINH!E45</f>
        <v>89</v>
      </c>
      <c r="F7" s="3">
        <f>SINH!F45</f>
        <v>76</v>
      </c>
      <c r="G7" s="5">
        <f>SINH!G45</f>
        <v>209</v>
      </c>
    </row>
    <row r="8" spans="1:7" ht="15.75">
      <c r="A8" s="3">
        <v>6</v>
      </c>
      <c r="B8" s="1" t="s">
        <v>13</v>
      </c>
      <c r="C8" s="3">
        <f>'NGỮ VĂN'!C45</f>
        <v>5</v>
      </c>
      <c r="D8" s="3">
        <f>'NGỮ VĂN'!D45</f>
        <v>39</v>
      </c>
      <c r="E8" s="3">
        <f>'NGỮ VĂN'!E45</f>
        <v>103</v>
      </c>
      <c r="F8" s="3">
        <f>'NGỮ VĂN'!F45</f>
        <v>95</v>
      </c>
      <c r="G8" s="5">
        <f>'NGỮ VĂN'!G45</f>
        <v>242</v>
      </c>
    </row>
    <row r="9" spans="1:7" ht="15.75">
      <c r="A9" s="3">
        <v>7</v>
      </c>
      <c r="B9" s="1" t="s">
        <v>14</v>
      </c>
      <c r="C9" s="3">
        <f>'LỊCH SỬ'!C45</f>
        <v>12</v>
      </c>
      <c r="D9" s="3">
        <f>'LỊCH SỬ'!D45</f>
        <v>54</v>
      </c>
      <c r="E9" s="3">
        <f>'LỊCH SỬ'!E45</f>
        <v>77</v>
      </c>
      <c r="F9" s="3">
        <f>'LỊCH SỬ'!F45</f>
        <v>46</v>
      </c>
      <c r="G9" s="5">
        <f>'LỊCH SỬ'!G45</f>
        <v>189</v>
      </c>
    </row>
    <row r="10" spans="1:7" ht="15.75">
      <c r="A10" s="3">
        <v>8</v>
      </c>
      <c r="B10" s="1" t="s">
        <v>15</v>
      </c>
      <c r="C10" s="3">
        <f>'ĐỊA LÝ'!C45</f>
        <v>12</v>
      </c>
      <c r="D10" s="3">
        <f>'ĐỊA LÝ'!D45</f>
        <v>58</v>
      </c>
      <c r="E10" s="3">
        <f>'ĐỊA LÝ'!E45</f>
        <v>80</v>
      </c>
      <c r="F10" s="3">
        <f>'ĐỊA LÝ'!F45</f>
        <v>49</v>
      </c>
      <c r="G10" s="5">
        <f>'ĐỊA LÝ'!G45</f>
        <v>199</v>
      </c>
    </row>
    <row r="11" spans="1:7" ht="15.75">
      <c r="A11" s="7">
        <v>9</v>
      </c>
      <c r="B11" s="8" t="s">
        <v>16</v>
      </c>
      <c r="C11" s="7">
        <f>'TIẾNG ANH'!C45</f>
        <v>4</v>
      </c>
      <c r="D11" s="7">
        <f>'TIẾNG ANH'!D45</f>
        <v>36</v>
      </c>
      <c r="E11" s="7">
        <f>'TIẾNG ANH'!E45</f>
        <v>108</v>
      </c>
      <c r="F11" s="7">
        <f>'TIẾNG ANH'!F45</f>
        <v>79</v>
      </c>
      <c r="G11" s="9">
        <f>'TIẾNG ANH'!G45</f>
        <v>227</v>
      </c>
    </row>
    <row r="12" spans="1:7" ht="15.75">
      <c r="A12" s="3">
        <v>10</v>
      </c>
      <c r="B12" s="1" t="s">
        <v>17</v>
      </c>
      <c r="C12" s="3">
        <f>NGA!C45</f>
        <v>8</v>
      </c>
      <c r="D12" s="3">
        <f>NGA!D45</f>
        <v>57</v>
      </c>
      <c r="E12" s="3">
        <f>NGA!E45</f>
        <v>71</v>
      </c>
      <c r="F12" s="3">
        <f>NGA!F45</f>
        <v>46</v>
      </c>
      <c r="G12" s="5">
        <f>NGA!G45</f>
        <v>182</v>
      </c>
    </row>
    <row r="13" spans="1:7" ht="15.75">
      <c r="A13" s="3">
        <v>11</v>
      </c>
      <c r="B13" s="1" t="s">
        <v>18</v>
      </c>
      <c r="C13" s="3">
        <f>PHÁP!C45</f>
        <v>1</v>
      </c>
      <c r="D13" s="3">
        <f>PHÁP!D45</f>
        <v>35</v>
      </c>
      <c r="E13" s="3">
        <f>PHÁP!E45</f>
        <v>38</v>
      </c>
      <c r="F13" s="3">
        <f>PHÁP!F45</f>
        <v>63</v>
      </c>
      <c r="G13" s="5">
        <f>PHÁP!G45</f>
        <v>137</v>
      </c>
    </row>
    <row r="14" spans="1:7" ht="20.25" customHeight="1">
      <c r="A14" s="51" t="s">
        <v>19</v>
      </c>
      <c r="B14" s="52"/>
      <c r="C14" s="10">
        <f t="shared" ref="C14:G14" si="0">SUM(C3:C13)</f>
        <v>83</v>
      </c>
      <c r="D14" s="10">
        <f t="shared" si="0"/>
        <v>524</v>
      </c>
      <c r="E14" s="10">
        <f t="shared" si="0"/>
        <v>885</v>
      </c>
      <c r="F14" s="10">
        <f t="shared" si="0"/>
        <v>729</v>
      </c>
      <c r="G14" s="10">
        <f t="shared" si="0"/>
        <v>2221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">
    <mergeCell ref="A1:F1"/>
    <mergeCell ref="A14:B14"/>
  </mergeCells>
  <pageMargins left="0.7" right="0.7" top="0.75" bottom="0.75" header="0" footer="0"/>
  <pageSetup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0000"/>
  </sheetPr>
  <dimension ref="A1:Z1001"/>
  <sheetViews>
    <sheetView topLeftCell="A37" workbookViewId="0">
      <selection activeCell="G49" sqref="G49"/>
    </sheetView>
  </sheetViews>
  <sheetFormatPr defaultColWidth="12.625" defaultRowHeight="15" customHeight="1"/>
  <cols>
    <col min="1" max="1" width="4.75" customWidth="1"/>
    <col min="2" max="2" width="11.25" customWidth="1"/>
    <col min="3" max="3" width="9.125" customWidth="1"/>
    <col min="4" max="5" width="7.75" customWidth="1"/>
    <col min="6" max="6" width="16.5" customWidth="1"/>
    <col min="7" max="7" width="11" customWidth="1"/>
    <col min="8" max="8" width="7.75" customWidth="1"/>
    <col min="9" max="9" width="14.375" customWidth="1"/>
    <col min="10" max="10" width="24" customWidth="1"/>
    <col min="11" max="11" width="22.625" customWidth="1"/>
    <col min="12" max="26" width="7.75" customWidth="1"/>
  </cols>
  <sheetData>
    <row r="1" spans="1:26" ht="18">
      <c r="A1" s="49" t="s">
        <v>93</v>
      </c>
      <c r="B1" s="50"/>
      <c r="C1" s="50"/>
      <c r="D1" s="50"/>
      <c r="E1" s="50"/>
      <c r="F1" s="50"/>
      <c r="G1" s="50"/>
      <c r="I1" s="54"/>
      <c r="J1" s="50"/>
      <c r="K1" s="50"/>
    </row>
    <row r="3" spans="1:26" ht="18">
      <c r="A3" s="11" t="s">
        <v>1</v>
      </c>
      <c r="B3" s="11" t="s">
        <v>22</v>
      </c>
      <c r="C3" s="11" t="s">
        <v>23</v>
      </c>
      <c r="D3" s="11" t="s">
        <v>24</v>
      </c>
      <c r="E3" s="11" t="s">
        <v>25</v>
      </c>
      <c r="F3" s="11" t="s">
        <v>26</v>
      </c>
      <c r="G3" s="11" t="s">
        <v>27</v>
      </c>
      <c r="H3" s="12"/>
      <c r="I3" s="44"/>
      <c r="J3" s="45"/>
      <c r="K3" s="45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</row>
    <row r="4" spans="1:26">
      <c r="A4" s="15">
        <v>1</v>
      </c>
      <c r="B4" s="15">
        <v>1985</v>
      </c>
      <c r="C4" s="16">
        <v>0</v>
      </c>
      <c r="D4" s="16">
        <v>0</v>
      </c>
      <c r="E4" s="16">
        <v>0</v>
      </c>
      <c r="F4" s="16">
        <v>0</v>
      </c>
      <c r="G4" s="15">
        <f t="shared" ref="G4:G44" si="0">SUM(C4:F4)</f>
        <v>0</v>
      </c>
      <c r="I4" s="23"/>
      <c r="J4" s="46"/>
      <c r="K4" s="23"/>
    </row>
    <row r="5" spans="1:26">
      <c r="A5" s="15">
        <v>2</v>
      </c>
      <c r="B5" s="15">
        <v>1986</v>
      </c>
      <c r="C5" s="16">
        <v>0</v>
      </c>
      <c r="D5" s="16">
        <v>0</v>
      </c>
      <c r="E5" s="16">
        <v>0</v>
      </c>
      <c r="F5" s="16">
        <v>0</v>
      </c>
      <c r="G5" s="15">
        <f t="shared" si="0"/>
        <v>0</v>
      </c>
      <c r="I5" s="23"/>
      <c r="J5" s="46"/>
      <c r="K5" s="23"/>
    </row>
    <row r="6" spans="1:26">
      <c r="A6" s="15">
        <v>3</v>
      </c>
      <c r="B6" s="15">
        <v>1987</v>
      </c>
      <c r="C6" s="16">
        <v>0</v>
      </c>
      <c r="D6" s="16">
        <v>0</v>
      </c>
      <c r="E6" s="16">
        <v>0</v>
      </c>
      <c r="F6" s="16">
        <v>0</v>
      </c>
      <c r="G6" s="15">
        <f t="shared" si="0"/>
        <v>0</v>
      </c>
      <c r="I6" s="23"/>
      <c r="J6" s="47"/>
      <c r="K6" s="46"/>
    </row>
    <row r="7" spans="1:26">
      <c r="A7" s="15">
        <v>4</v>
      </c>
      <c r="B7" s="15">
        <v>1988</v>
      </c>
      <c r="C7" s="16">
        <v>0</v>
      </c>
      <c r="D7" s="16">
        <v>0</v>
      </c>
      <c r="E7" s="16">
        <v>0</v>
      </c>
      <c r="F7" s="16">
        <v>0</v>
      </c>
      <c r="G7" s="15">
        <f t="shared" si="0"/>
        <v>0</v>
      </c>
      <c r="I7" s="23"/>
      <c r="J7" s="47"/>
      <c r="K7" s="46"/>
    </row>
    <row r="8" spans="1:26">
      <c r="A8" s="15">
        <v>5</v>
      </c>
      <c r="B8" s="15">
        <v>1989</v>
      </c>
      <c r="C8" s="16">
        <v>0</v>
      </c>
      <c r="D8" s="16">
        <v>0</v>
      </c>
      <c r="E8" s="16">
        <v>0</v>
      </c>
      <c r="F8" s="16">
        <v>0</v>
      </c>
      <c r="G8" s="15">
        <f t="shared" si="0"/>
        <v>0</v>
      </c>
      <c r="I8" s="23"/>
      <c r="J8" s="47"/>
      <c r="K8" s="46"/>
    </row>
    <row r="9" spans="1:26">
      <c r="A9" s="15">
        <v>6</v>
      </c>
      <c r="B9" s="15">
        <v>1990</v>
      </c>
      <c r="C9" s="16">
        <v>0</v>
      </c>
      <c r="D9" s="16">
        <v>0</v>
      </c>
      <c r="E9" s="16">
        <v>0</v>
      </c>
      <c r="F9" s="16">
        <v>0</v>
      </c>
      <c r="G9" s="15">
        <f t="shared" si="0"/>
        <v>0</v>
      </c>
      <c r="I9" s="23"/>
      <c r="J9" s="47"/>
      <c r="K9" s="46"/>
    </row>
    <row r="10" spans="1:26">
      <c r="A10" s="15">
        <v>7</v>
      </c>
      <c r="B10" s="15">
        <v>1991</v>
      </c>
      <c r="C10" s="16">
        <v>0</v>
      </c>
      <c r="D10" s="16">
        <v>0</v>
      </c>
      <c r="E10" s="16">
        <v>0</v>
      </c>
      <c r="F10" s="16">
        <v>0</v>
      </c>
      <c r="G10" s="15">
        <f t="shared" si="0"/>
        <v>0</v>
      </c>
      <c r="I10" s="23"/>
      <c r="J10" s="28"/>
      <c r="K10" s="28"/>
    </row>
    <row r="11" spans="1:26" ht="14.25">
      <c r="A11" s="15">
        <v>8</v>
      </c>
      <c r="B11" s="15">
        <v>1992</v>
      </c>
      <c r="C11" s="16">
        <v>0</v>
      </c>
      <c r="D11" s="16">
        <v>0</v>
      </c>
      <c r="E11" s="16">
        <v>1</v>
      </c>
      <c r="F11" s="16">
        <v>2</v>
      </c>
      <c r="G11" s="15">
        <f t="shared" si="0"/>
        <v>3</v>
      </c>
    </row>
    <row r="12" spans="1:26" ht="14.25">
      <c r="A12" s="15">
        <v>9</v>
      </c>
      <c r="B12" s="15">
        <v>1993</v>
      </c>
      <c r="C12" s="16">
        <v>0</v>
      </c>
      <c r="D12" s="16">
        <v>3</v>
      </c>
      <c r="E12" s="16">
        <v>4</v>
      </c>
      <c r="F12" s="16">
        <v>0</v>
      </c>
      <c r="G12" s="15">
        <f t="shared" si="0"/>
        <v>7</v>
      </c>
    </row>
    <row r="13" spans="1:26" ht="14.25">
      <c r="A13" s="15">
        <v>10</v>
      </c>
      <c r="B13" s="15">
        <v>1994</v>
      </c>
      <c r="C13" s="16">
        <v>0</v>
      </c>
      <c r="D13" s="16">
        <v>0</v>
      </c>
      <c r="E13" s="16">
        <v>2</v>
      </c>
      <c r="F13" s="16">
        <v>0</v>
      </c>
      <c r="G13" s="15">
        <f t="shared" si="0"/>
        <v>2</v>
      </c>
    </row>
    <row r="14" spans="1:26" ht="14.25">
      <c r="A14" s="15">
        <v>11</v>
      </c>
      <c r="B14" s="15">
        <v>1995</v>
      </c>
      <c r="C14" s="16">
        <v>1</v>
      </c>
      <c r="D14" s="16">
        <v>2</v>
      </c>
      <c r="E14" s="16">
        <v>1</v>
      </c>
      <c r="F14" s="20">
        <v>7</v>
      </c>
      <c r="G14" s="15">
        <f t="shared" si="0"/>
        <v>11</v>
      </c>
    </row>
    <row r="15" spans="1:26" ht="14.25">
      <c r="A15" s="15">
        <v>12</v>
      </c>
      <c r="B15" s="15">
        <v>1996</v>
      </c>
      <c r="C15" s="16">
        <v>0</v>
      </c>
      <c r="D15" s="16">
        <v>1</v>
      </c>
      <c r="E15" s="16">
        <v>3</v>
      </c>
      <c r="F15" s="16">
        <v>5</v>
      </c>
      <c r="G15" s="15">
        <f t="shared" si="0"/>
        <v>9</v>
      </c>
    </row>
    <row r="16" spans="1:26" ht="14.25">
      <c r="A16" s="15">
        <v>13</v>
      </c>
      <c r="B16" s="15">
        <v>1997</v>
      </c>
      <c r="C16" s="16">
        <v>0</v>
      </c>
      <c r="D16" s="16">
        <v>0</v>
      </c>
      <c r="E16" s="16">
        <v>7</v>
      </c>
      <c r="F16" s="16">
        <v>5</v>
      </c>
      <c r="G16" s="15">
        <f t="shared" si="0"/>
        <v>12</v>
      </c>
    </row>
    <row r="17" spans="1:7" ht="14.25">
      <c r="A17" s="15">
        <v>14</v>
      </c>
      <c r="B17" s="15">
        <v>1998</v>
      </c>
      <c r="C17" s="16">
        <v>0</v>
      </c>
      <c r="D17" s="16">
        <v>0</v>
      </c>
      <c r="E17" s="16">
        <v>9</v>
      </c>
      <c r="F17" s="16">
        <v>4</v>
      </c>
      <c r="G17" s="15">
        <f t="shared" si="0"/>
        <v>13</v>
      </c>
    </row>
    <row r="18" spans="1:7" ht="14.25">
      <c r="A18" s="15">
        <v>15</v>
      </c>
      <c r="B18" s="15">
        <v>1999</v>
      </c>
      <c r="C18" s="16">
        <v>0</v>
      </c>
      <c r="D18" s="16">
        <v>1</v>
      </c>
      <c r="E18" s="16">
        <v>3</v>
      </c>
      <c r="F18" s="16">
        <v>2</v>
      </c>
      <c r="G18" s="15">
        <f t="shared" si="0"/>
        <v>6</v>
      </c>
    </row>
    <row r="19" spans="1:7" ht="14.25">
      <c r="A19" s="15">
        <v>16</v>
      </c>
      <c r="B19" s="15">
        <v>2000</v>
      </c>
      <c r="C19" s="16">
        <v>0</v>
      </c>
      <c r="D19" s="16">
        <v>0</v>
      </c>
      <c r="E19" s="16">
        <v>6</v>
      </c>
      <c r="F19" s="16">
        <v>2</v>
      </c>
      <c r="G19" s="15">
        <f t="shared" si="0"/>
        <v>8</v>
      </c>
    </row>
    <row r="20" spans="1:7" ht="14.25">
      <c r="A20" s="15">
        <v>17</v>
      </c>
      <c r="B20" s="15">
        <v>2001</v>
      </c>
      <c r="C20" s="16">
        <v>0</v>
      </c>
      <c r="D20" s="16">
        <v>2</v>
      </c>
      <c r="E20" s="16">
        <v>0</v>
      </c>
      <c r="F20" s="16">
        <v>1</v>
      </c>
      <c r="G20" s="15">
        <f t="shared" si="0"/>
        <v>3</v>
      </c>
    </row>
    <row r="21" spans="1:7" ht="15.75" customHeight="1">
      <c r="A21" s="15">
        <v>18</v>
      </c>
      <c r="B21" s="15">
        <v>2002</v>
      </c>
      <c r="C21" s="16">
        <v>0</v>
      </c>
      <c r="D21" s="16">
        <v>1</v>
      </c>
      <c r="E21" s="16">
        <v>4</v>
      </c>
      <c r="F21" s="16">
        <v>2</v>
      </c>
      <c r="G21" s="15">
        <f t="shared" si="0"/>
        <v>7</v>
      </c>
    </row>
    <row r="22" spans="1:7" ht="15.75" customHeight="1">
      <c r="A22" s="15">
        <v>19</v>
      </c>
      <c r="B22" s="15">
        <v>2003</v>
      </c>
      <c r="C22" s="16">
        <v>0</v>
      </c>
      <c r="D22" s="16">
        <v>1</v>
      </c>
      <c r="E22" s="16">
        <v>4</v>
      </c>
      <c r="F22" s="16">
        <v>2</v>
      </c>
      <c r="G22" s="15">
        <f t="shared" si="0"/>
        <v>7</v>
      </c>
    </row>
    <row r="23" spans="1:7" ht="15.75" customHeight="1">
      <c r="A23" s="15">
        <v>20</v>
      </c>
      <c r="B23" s="15">
        <v>2004</v>
      </c>
      <c r="C23" s="16">
        <v>0</v>
      </c>
      <c r="D23" s="16">
        <v>0</v>
      </c>
      <c r="E23" s="16">
        <v>2</v>
      </c>
      <c r="F23" s="16">
        <v>1</v>
      </c>
      <c r="G23" s="15">
        <f t="shared" si="0"/>
        <v>3</v>
      </c>
    </row>
    <row r="24" spans="1:7" ht="15.75" customHeight="1">
      <c r="A24" s="15">
        <v>21</v>
      </c>
      <c r="B24" s="15">
        <v>2005</v>
      </c>
      <c r="C24" s="16">
        <v>0</v>
      </c>
      <c r="D24" s="16">
        <v>1</v>
      </c>
      <c r="E24" s="16">
        <v>2</v>
      </c>
      <c r="F24" s="16">
        <v>2</v>
      </c>
      <c r="G24" s="15">
        <f t="shared" si="0"/>
        <v>5</v>
      </c>
    </row>
    <row r="25" spans="1:7" ht="15.75" customHeight="1">
      <c r="A25" s="15">
        <v>22</v>
      </c>
      <c r="B25" s="15">
        <v>2006</v>
      </c>
      <c r="C25" s="16">
        <v>0</v>
      </c>
      <c r="D25" s="16">
        <v>2</v>
      </c>
      <c r="E25" s="16">
        <v>4</v>
      </c>
      <c r="F25" s="16">
        <v>2</v>
      </c>
      <c r="G25" s="15">
        <f t="shared" si="0"/>
        <v>8</v>
      </c>
    </row>
    <row r="26" spans="1:7" ht="15.75" customHeight="1">
      <c r="A26" s="15">
        <v>23</v>
      </c>
      <c r="B26" s="15">
        <v>2007</v>
      </c>
      <c r="C26" s="16">
        <v>0</v>
      </c>
      <c r="D26" s="16">
        <v>1</v>
      </c>
      <c r="E26" s="16">
        <v>5</v>
      </c>
      <c r="F26" s="16">
        <v>0</v>
      </c>
      <c r="G26" s="15">
        <f t="shared" si="0"/>
        <v>6</v>
      </c>
    </row>
    <row r="27" spans="1:7" ht="15.75" customHeight="1">
      <c r="A27" s="15">
        <v>24</v>
      </c>
      <c r="B27" s="15">
        <v>2008</v>
      </c>
      <c r="C27" s="16">
        <v>0</v>
      </c>
      <c r="D27" s="16">
        <v>4</v>
      </c>
      <c r="E27" s="16">
        <v>2</v>
      </c>
      <c r="F27" s="16">
        <v>0</v>
      </c>
      <c r="G27" s="15">
        <f t="shared" si="0"/>
        <v>6</v>
      </c>
    </row>
    <row r="28" spans="1:7" ht="15.75" customHeight="1">
      <c r="A28" s="15">
        <v>25</v>
      </c>
      <c r="B28" s="15">
        <v>2009</v>
      </c>
      <c r="C28" s="16">
        <v>0</v>
      </c>
      <c r="D28" s="16">
        <v>0</v>
      </c>
      <c r="E28" s="16">
        <v>4</v>
      </c>
      <c r="F28" s="16">
        <v>2</v>
      </c>
      <c r="G28" s="15">
        <f t="shared" si="0"/>
        <v>6</v>
      </c>
    </row>
    <row r="29" spans="1:7" ht="15.75" customHeight="1">
      <c r="A29" s="15">
        <v>26</v>
      </c>
      <c r="B29" s="15">
        <v>2010</v>
      </c>
      <c r="C29" s="16">
        <v>1</v>
      </c>
      <c r="D29" s="16">
        <v>3</v>
      </c>
      <c r="E29" s="16">
        <v>3</v>
      </c>
      <c r="F29" s="16">
        <v>0</v>
      </c>
      <c r="G29" s="15">
        <f t="shared" si="0"/>
        <v>7</v>
      </c>
    </row>
    <row r="30" spans="1:7" ht="15.75" customHeight="1">
      <c r="A30" s="15">
        <v>27</v>
      </c>
      <c r="B30" s="15">
        <v>2011</v>
      </c>
      <c r="C30" s="16">
        <v>0</v>
      </c>
      <c r="D30" s="16">
        <v>1</v>
      </c>
      <c r="E30" s="16">
        <v>5</v>
      </c>
      <c r="F30" s="16">
        <v>1</v>
      </c>
      <c r="G30" s="15">
        <f t="shared" si="0"/>
        <v>7</v>
      </c>
    </row>
    <row r="31" spans="1:7" ht="15.75" customHeight="1">
      <c r="A31" s="15">
        <v>28</v>
      </c>
      <c r="B31" s="15">
        <v>2012</v>
      </c>
      <c r="C31" s="16">
        <v>0</v>
      </c>
      <c r="D31" s="16">
        <v>0</v>
      </c>
      <c r="E31" s="16">
        <v>3</v>
      </c>
      <c r="F31" s="16">
        <v>2</v>
      </c>
      <c r="G31" s="15">
        <f t="shared" si="0"/>
        <v>5</v>
      </c>
    </row>
    <row r="32" spans="1:7" ht="15.75" customHeight="1">
      <c r="A32" s="15">
        <v>29</v>
      </c>
      <c r="B32" s="15">
        <v>2013</v>
      </c>
      <c r="C32" s="16">
        <v>0</v>
      </c>
      <c r="D32" s="16">
        <v>0</v>
      </c>
      <c r="E32" s="16">
        <v>2</v>
      </c>
      <c r="F32" s="16">
        <v>3</v>
      </c>
      <c r="G32" s="15">
        <f t="shared" si="0"/>
        <v>5</v>
      </c>
    </row>
    <row r="33" spans="1:7" ht="15.75" customHeight="1">
      <c r="A33" s="15">
        <v>30</v>
      </c>
      <c r="B33" s="15">
        <v>2014</v>
      </c>
      <c r="C33" s="16">
        <v>0</v>
      </c>
      <c r="D33" s="16">
        <v>0</v>
      </c>
      <c r="E33" s="16">
        <v>3</v>
      </c>
      <c r="F33" s="16">
        <v>3</v>
      </c>
      <c r="G33" s="15">
        <f t="shared" si="0"/>
        <v>6</v>
      </c>
    </row>
    <row r="34" spans="1:7" ht="15.75" customHeight="1">
      <c r="A34" s="15">
        <v>31</v>
      </c>
      <c r="B34" s="15">
        <v>2015</v>
      </c>
      <c r="C34" s="16">
        <v>0</v>
      </c>
      <c r="D34" s="16">
        <v>3</v>
      </c>
      <c r="E34" s="16">
        <v>0</v>
      </c>
      <c r="F34" s="16">
        <v>3</v>
      </c>
      <c r="G34" s="15">
        <f t="shared" si="0"/>
        <v>6</v>
      </c>
    </row>
    <row r="35" spans="1:7" ht="15.75" customHeight="1">
      <c r="A35" s="15">
        <v>32</v>
      </c>
      <c r="B35" s="15">
        <v>2016</v>
      </c>
      <c r="C35" s="16">
        <v>0</v>
      </c>
      <c r="D35" s="16">
        <v>0</v>
      </c>
      <c r="E35" s="16">
        <v>0</v>
      </c>
      <c r="F35" s="16">
        <v>6</v>
      </c>
      <c r="G35" s="15">
        <f t="shared" si="0"/>
        <v>6</v>
      </c>
    </row>
    <row r="36" spans="1:7" ht="15.75" customHeight="1">
      <c r="A36" s="15">
        <v>33</v>
      </c>
      <c r="B36" s="15">
        <v>2017</v>
      </c>
      <c r="C36" s="16">
        <v>0</v>
      </c>
      <c r="D36" s="16">
        <v>0</v>
      </c>
      <c r="E36" s="16">
        <v>4</v>
      </c>
      <c r="F36" s="16">
        <v>3</v>
      </c>
      <c r="G36" s="15">
        <f t="shared" si="0"/>
        <v>7</v>
      </c>
    </row>
    <row r="37" spans="1:7" ht="15.75" customHeight="1">
      <c r="A37" s="15">
        <v>34</v>
      </c>
      <c r="B37" s="15">
        <v>2018</v>
      </c>
      <c r="C37" s="16">
        <v>0</v>
      </c>
      <c r="D37" s="16">
        <v>0</v>
      </c>
      <c r="E37" s="16">
        <v>4</v>
      </c>
      <c r="F37" s="16">
        <v>2</v>
      </c>
      <c r="G37" s="15">
        <f t="shared" si="0"/>
        <v>6</v>
      </c>
    </row>
    <row r="38" spans="1:7" ht="15.75" customHeight="1">
      <c r="A38" s="15">
        <v>35</v>
      </c>
      <c r="B38" s="15">
        <v>2019</v>
      </c>
      <c r="C38" s="16">
        <v>0</v>
      </c>
      <c r="D38" s="16">
        <v>1</v>
      </c>
      <c r="E38" s="16">
        <v>1</v>
      </c>
      <c r="F38" s="16">
        <v>4</v>
      </c>
      <c r="G38" s="15">
        <f t="shared" si="0"/>
        <v>6</v>
      </c>
    </row>
    <row r="39" spans="1:7" ht="15.75" customHeight="1">
      <c r="A39" s="15">
        <v>36</v>
      </c>
      <c r="B39" s="15" t="s">
        <v>42</v>
      </c>
      <c r="C39" s="16">
        <v>1</v>
      </c>
      <c r="D39" s="16">
        <v>0</v>
      </c>
      <c r="E39" s="16">
        <v>4</v>
      </c>
      <c r="F39" s="16">
        <v>2</v>
      </c>
      <c r="G39" s="15">
        <f t="shared" si="0"/>
        <v>7</v>
      </c>
    </row>
    <row r="40" spans="1:7" ht="15.75" customHeight="1">
      <c r="A40" s="15">
        <v>37</v>
      </c>
      <c r="B40" s="15" t="s">
        <v>43</v>
      </c>
      <c r="C40" s="16">
        <v>0</v>
      </c>
      <c r="D40" s="16">
        <v>1</v>
      </c>
      <c r="E40" s="16">
        <v>1</v>
      </c>
      <c r="F40" s="16">
        <v>3</v>
      </c>
      <c r="G40" s="15">
        <f t="shared" si="0"/>
        <v>5</v>
      </c>
    </row>
    <row r="41" spans="1:7" ht="15.75" customHeight="1">
      <c r="A41" s="15">
        <v>38</v>
      </c>
      <c r="B41" s="15" t="s">
        <v>44</v>
      </c>
      <c r="C41" s="16">
        <v>1</v>
      </c>
      <c r="D41" s="16">
        <v>5</v>
      </c>
      <c r="E41" s="16">
        <v>2</v>
      </c>
      <c r="F41" s="16"/>
      <c r="G41" s="15">
        <f t="shared" si="0"/>
        <v>8</v>
      </c>
    </row>
    <row r="42" spans="1:7" ht="15.75" customHeight="1">
      <c r="A42" s="15">
        <v>39</v>
      </c>
      <c r="B42" s="15" t="s">
        <v>45</v>
      </c>
      <c r="C42" s="16">
        <v>0</v>
      </c>
      <c r="D42" s="16">
        <v>0</v>
      </c>
      <c r="E42" s="16">
        <v>3</v>
      </c>
      <c r="F42" s="16">
        <v>3</v>
      </c>
      <c r="G42" s="15">
        <f t="shared" si="0"/>
        <v>6</v>
      </c>
    </row>
    <row r="43" spans="1:7" ht="15.75" customHeight="1">
      <c r="A43" s="15">
        <v>40</v>
      </c>
      <c r="B43" s="15" t="s">
        <v>46</v>
      </c>
      <c r="C43" s="16">
        <v>0</v>
      </c>
      <c r="D43" s="16">
        <v>1</v>
      </c>
      <c r="E43" s="16">
        <v>5</v>
      </c>
      <c r="F43" s="16">
        <v>2</v>
      </c>
      <c r="G43" s="15">
        <f t="shared" si="0"/>
        <v>8</v>
      </c>
    </row>
    <row r="44" spans="1:7" s="48" customFormat="1" ht="15.75" customHeight="1">
      <c r="A44" s="15">
        <v>41</v>
      </c>
      <c r="B44" s="15" t="s">
        <v>96</v>
      </c>
      <c r="C44" s="16"/>
      <c r="D44" s="16">
        <v>2</v>
      </c>
      <c r="E44" s="16">
        <v>5</v>
      </c>
      <c r="F44" s="16">
        <v>3</v>
      </c>
      <c r="G44" s="15">
        <f t="shared" si="0"/>
        <v>10</v>
      </c>
    </row>
    <row r="45" spans="1:7" ht="15.75" customHeight="1">
      <c r="A45" s="15"/>
      <c r="B45" s="21" t="s">
        <v>47</v>
      </c>
      <c r="C45" s="21">
        <f>SUM(C4:C44)</f>
        <v>4</v>
      </c>
      <c r="D45" s="21">
        <f t="shared" ref="D45:G45" si="1">SUM(D4:D44)</f>
        <v>36</v>
      </c>
      <c r="E45" s="21">
        <f t="shared" si="1"/>
        <v>108</v>
      </c>
      <c r="F45" s="21">
        <f t="shared" si="1"/>
        <v>79</v>
      </c>
      <c r="G45" s="21">
        <f t="shared" si="1"/>
        <v>227</v>
      </c>
    </row>
    <row r="46" spans="1:7" ht="15.75" customHeight="1"/>
    <row r="47" spans="1:7" ht="15.75" customHeight="1"/>
    <row r="48" spans="1:7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2">
    <mergeCell ref="A1:G1"/>
    <mergeCell ref="I1:K1"/>
  </mergeCells>
  <pageMargins left="0.7" right="0.7" top="0.75" bottom="0.75" header="0" footer="0"/>
  <pageSetup paperSize="9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A4C2F4"/>
  </sheetPr>
  <dimension ref="A1:Z1001"/>
  <sheetViews>
    <sheetView topLeftCell="A31" workbookViewId="0">
      <selection activeCell="J46" sqref="J46"/>
    </sheetView>
  </sheetViews>
  <sheetFormatPr defaultColWidth="12.625" defaultRowHeight="15" customHeight="1"/>
  <cols>
    <col min="1" max="1" width="4.75" customWidth="1"/>
    <col min="2" max="2" width="11.25" customWidth="1"/>
    <col min="3" max="3" width="9.125" customWidth="1"/>
    <col min="4" max="5" width="7.75" customWidth="1"/>
    <col min="6" max="6" width="16.5" customWidth="1"/>
    <col min="7" max="7" width="11" customWidth="1"/>
    <col min="8" max="8" width="7.75" customWidth="1"/>
    <col min="9" max="9" width="14.375" customWidth="1"/>
    <col min="10" max="10" width="24" customWidth="1"/>
    <col min="11" max="11" width="22.625" customWidth="1"/>
    <col min="12" max="26" width="7.75" customWidth="1"/>
  </cols>
  <sheetData>
    <row r="1" spans="1:26" ht="18">
      <c r="A1" s="49" t="s">
        <v>94</v>
      </c>
      <c r="B1" s="50"/>
      <c r="C1" s="50"/>
      <c r="D1" s="50"/>
      <c r="E1" s="50"/>
      <c r="F1" s="50"/>
      <c r="G1" s="50"/>
      <c r="I1" s="54"/>
      <c r="J1" s="50"/>
      <c r="K1" s="50"/>
    </row>
    <row r="3" spans="1:26" ht="18">
      <c r="A3" s="11" t="s">
        <v>1</v>
      </c>
      <c r="B3" s="11" t="s">
        <v>22</v>
      </c>
      <c r="C3" s="11" t="s">
        <v>23</v>
      </c>
      <c r="D3" s="11" t="s">
        <v>24</v>
      </c>
      <c r="E3" s="11" t="s">
        <v>25</v>
      </c>
      <c r="F3" s="11" t="s">
        <v>26</v>
      </c>
      <c r="G3" s="11" t="s">
        <v>27</v>
      </c>
      <c r="H3" s="12"/>
      <c r="I3" s="44"/>
      <c r="J3" s="45"/>
      <c r="K3" s="45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</row>
    <row r="4" spans="1:26">
      <c r="A4" s="15">
        <v>1</v>
      </c>
      <c r="B4" s="15">
        <v>1985</v>
      </c>
      <c r="C4" s="15"/>
      <c r="D4" s="15"/>
      <c r="E4" s="15"/>
      <c r="F4" s="15"/>
      <c r="G4" s="15">
        <f t="shared" ref="G4:G44" si="0">SUM(C4:F4)</f>
        <v>0</v>
      </c>
      <c r="I4" s="23"/>
      <c r="J4" s="46"/>
      <c r="K4" s="23"/>
    </row>
    <row r="5" spans="1:26">
      <c r="A5" s="15">
        <v>2</v>
      </c>
      <c r="B5" s="15">
        <v>1986</v>
      </c>
      <c r="C5" s="15"/>
      <c r="D5" s="15"/>
      <c r="E5" s="15"/>
      <c r="F5" s="15"/>
      <c r="G5" s="15">
        <f t="shared" si="0"/>
        <v>0</v>
      </c>
      <c r="I5" s="23"/>
      <c r="J5" s="46"/>
      <c r="K5" s="23"/>
    </row>
    <row r="6" spans="1:26">
      <c r="A6" s="15">
        <v>3</v>
      </c>
      <c r="B6" s="15">
        <v>1987</v>
      </c>
      <c r="C6" s="16">
        <v>1</v>
      </c>
      <c r="D6" s="15"/>
      <c r="E6" s="16">
        <v>1</v>
      </c>
      <c r="F6" s="16">
        <v>4</v>
      </c>
      <c r="G6" s="15">
        <f t="shared" si="0"/>
        <v>6</v>
      </c>
      <c r="I6" s="23"/>
      <c r="J6" s="47"/>
      <c r="K6" s="46"/>
    </row>
    <row r="7" spans="1:26">
      <c r="A7" s="15">
        <v>4</v>
      </c>
      <c r="B7" s="15">
        <v>1988</v>
      </c>
      <c r="C7" s="15"/>
      <c r="D7" s="16">
        <v>1</v>
      </c>
      <c r="E7" s="16">
        <v>1</v>
      </c>
      <c r="F7" s="15"/>
      <c r="G7" s="15">
        <f t="shared" si="0"/>
        <v>2</v>
      </c>
      <c r="I7" s="23"/>
      <c r="J7" s="47"/>
      <c r="K7" s="46"/>
    </row>
    <row r="8" spans="1:26">
      <c r="A8" s="15">
        <v>5</v>
      </c>
      <c r="B8" s="15">
        <v>1989</v>
      </c>
      <c r="C8" s="15"/>
      <c r="D8" s="16">
        <v>4</v>
      </c>
      <c r="E8" s="16">
        <v>2</v>
      </c>
      <c r="F8" s="16">
        <v>1</v>
      </c>
      <c r="G8" s="15">
        <f t="shared" si="0"/>
        <v>7</v>
      </c>
      <c r="I8" s="23"/>
      <c r="J8" s="47"/>
      <c r="K8" s="46"/>
    </row>
    <row r="9" spans="1:26">
      <c r="A9" s="15">
        <v>6</v>
      </c>
      <c r="B9" s="15">
        <v>1990</v>
      </c>
      <c r="C9" s="15"/>
      <c r="D9" s="16">
        <v>1</v>
      </c>
      <c r="E9" s="16">
        <v>2</v>
      </c>
      <c r="F9" s="16">
        <v>1</v>
      </c>
      <c r="G9" s="15">
        <f t="shared" si="0"/>
        <v>4</v>
      </c>
      <c r="I9" s="23"/>
      <c r="J9" s="47"/>
      <c r="K9" s="46"/>
    </row>
    <row r="10" spans="1:26">
      <c r="A10" s="15">
        <v>7</v>
      </c>
      <c r="B10" s="15">
        <v>1991</v>
      </c>
      <c r="C10" s="15"/>
      <c r="D10" s="16">
        <v>2</v>
      </c>
      <c r="E10" s="16">
        <v>3</v>
      </c>
      <c r="F10" s="15"/>
      <c r="G10" s="15">
        <f t="shared" si="0"/>
        <v>5</v>
      </c>
      <c r="I10" s="23"/>
      <c r="J10" s="28"/>
      <c r="K10" s="28"/>
    </row>
    <row r="11" spans="1:26" ht="14.25">
      <c r="A11" s="15">
        <v>8</v>
      </c>
      <c r="B11" s="15">
        <v>1992</v>
      </c>
      <c r="C11" s="15"/>
      <c r="D11" s="16">
        <v>1</v>
      </c>
      <c r="E11" s="16">
        <v>3</v>
      </c>
      <c r="F11" s="16">
        <v>1</v>
      </c>
      <c r="G11" s="15">
        <f t="shared" si="0"/>
        <v>5</v>
      </c>
    </row>
    <row r="12" spans="1:26" ht="14.25">
      <c r="A12" s="15">
        <v>9</v>
      </c>
      <c r="B12" s="15">
        <v>1993</v>
      </c>
      <c r="C12" s="15"/>
      <c r="D12" s="16">
        <v>1</v>
      </c>
      <c r="E12" s="16">
        <v>3</v>
      </c>
      <c r="F12" s="15"/>
      <c r="G12" s="15">
        <f t="shared" si="0"/>
        <v>4</v>
      </c>
    </row>
    <row r="13" spans="1:26" ht="14.25">
      <c r="A13" s="15">
        <v>10</v>
      </c>
      <c r="B13" s="15">
        <v>1994</v>
      </c>
      <c r="C13" s="15"/>
      <c r="D13" s="16">
        <v>3</v>
      </c>
      <c r="E13" s="16">
        <v>5</v>
      </c>
      <c r="F13" s="15"/>
      <c r="G13" s="15">
        <f t="shared" si="0"/>
        <v>8</v>
      </c>
    </row>
    <row r="14" spans="1:26" ht="14.25">
      <c r="A14" s="15">
        <v>11</v>
      </c>
      <c r="B14" s="15">
        <v>1995</v>
      </c>
      <c r="C14" s="15"/>
      <c r="D14" s="20">
        <v>1</v>
      </c>
      <c r="E14" s="16"/>
      <c r="F14" s="15"/>
      <c r="G14" s="15">
        <f t="shared" si="0"/>
        <v>1</v>
      </c>
    </row>
    <row r="15" spans="1:26" ht="14.25">
      <c r="A15" s="15">
        <v>12</v>
      </c>
      <c r="B15" s="15">
        <v>1996</v>
      </c>
      <c r="C15" s="15"/>
      <c r="D15" s="16"/>
      <c r="E15" s="16">
        <v>4</v>
      </c>
      <c r="F15" s="16"/>
      <c r="G15" s="15">
        <f t="shared" si="0"/>
        <v>4</v>
      </c>
    </row>
    <row r="16" spans="1:26" ht="14.25">
      <c r="A16" s="15">
        <v>13</v>
      </c>
      <c r="B16" s="15">
        <v>1997</v>
      </c>
      <c r="C16" s="15"/>
      <c r="D16" s="16">
        <v>1</v>
      </c>
      <c r="E16" s="16">
        <v>2</v>
      </c>
      <c r="F16" s="16">
        <v>1</v>
      </c>
      <c r="G16" s="15">
        <f t="shared" si="0"/>
        <v>4</v>
      </c>
    </row>
    <row r="17" spans="1:7" ht="14.25">
      <c r="A17" s="15">
        <v>14</v>
      </c>
      <c r="B17" s="15">
        <v>1998</v>
      </c>
      <c r="C17" s="15"/>
      <c r="D17" s="16">
        <v>1</v>
      </c>
      <c r="E17" s="16">
        <v>1</v>
      </c>
      <c r="F17" s="15"/>
      <c r="G17" s="15">
        <f t="shared" si="0"/>
        <v>2</v>
      </c>
    </row>
    <row r="18" spans="1:7" ht="14.25">
      <c r="A18" s="15">
        <v>15</v>
      </c>
      <c r="B18" s="15">
        <v>1999</v>
      </c>
      <c r="C18" s="15"/>
      <c r="D18" s="15"/>
      <c r="E18" s="16">
        <v>4</v>
      </c>
      <c r="F18" s="16">
        <v>1</v>
      </c>
      <c r="G18" s="15">
        <f t="shared" si="0"/>
        <v>5</v>
      </c>
    </row>
    <row r="19" spans="1:7" ht="14.25">
      <c r="A19" s="15">
        <v>16</v>
      </c>
      <c r="B19" s="15">
        <v>2000</v>
      </c>
      <c r="C19" s="15"/>
      <c r="D19" s="15"/>
      <c r="E19" s="16">
        <v>3</v>
      </c>
      <c r="F19" s="16">
        <v>1</v>
      </c>
      <c r="G19" s="15">
        <f t="shared" si="0"/>
        <v>4</v>
      </c>
    </row>
    <row r="20" spans="1:7" ht="14.25">
      <c r="A20" s="15">
        <v>17</v>
      </c>
      <c r="B20" s="15">
        <v>2001</v>
      </c>
      <c r="C20" s="15"/>
      <c r="D20" s="16">
        <v>1</v>
      </c>
      <c r="E20" s="16">
        <v>1</v>
      </c>
      <c r="F20" s="15"/>
      <c r="G20" s="15">
        <f t="shared" si="0"/>
        <v>2</v>
      </c>
    </row>
    <row r="21" spans="1:7" ht="15.75" customHeight="1">
      <c r="A21" s="15">
        <v>18</v>
      </c>
      <c r="B21" s="15">
        <v>2002</v>
      </c>
      <c r="C21" s="15"/>
      <c r="D21" s="16">
        <v>2</v>
      </c>
      <c r="E21" s="16">
        <v>1</v>
      </c>
      <c r="F21" s="16">
        <v>3</v>
      </c>
      <c r="G21" s="15">
        <f t="shared" si="0"/>
        <v>6</v>
      </c>
    </row>
    <row r="22" spans="1:7" ht="15.75" customHeight="1">
      <c r="A22" s="15">
        <v>19</v>
      </c>
      <c r="B22" s="15">
        <v>2003</v>
      </c>
      <c r="C22" s="15"/>
      <c r="D22" s="16">
        <v>2</v>
      </c>
      <c r="E22" s="15"/>
      <c r="F22" s="15"/>
      <c r="G22" s="15">
        <f t="shared" si="0"/>
        <v>2</v>
      </c>
    </row>
    <row r="23" spans="1:7" ht="15.75" customHeight="1">
      <c r="A23" s="15">
        <v>20</v>
      </c>
      <c r="B23" s="15">
        <v>2004</v>
      </c>
      <c r="C23" s="15"/>
      <c r="D23" s="15"/>
      <c r="E23" s="15"/>
      <c r="F23" s="16">
        <v>5</v>
      </c>
      <c r="G23" s="15">
        <f t="shared" si="0"/>
        <v>5</v>
      </c>
    </row>
    <row r="24" spans="1:7" ht="15.75" customHeight="1">
      <c r="A24" s="15">
        <v>21</v>
      </c>
      <c r="B24" s="15">
        <v>2005</v>
      </c>
      <c r="C24" s="15"/>
      <c r="D24" s="15"/>
      <c r="E24" s="16">
        <v>1</v>
      </c>
      <c r="F24" s="16">
        <v>2</v>
      </c>
      <c r="G24" s="15">
        <f t="shared" si="0"/>
        <v>3</v>
      </c>
    </row>
    <row r="25" spans="1:7" ht="15.75" customHeight="1">
      <c r="A25" s="15">
        <v>22</v>
      </c>
      <c r="B25" s="15">
        <v>2006</v>
      </c>
      <c r="C25" s="15"/>
      <c r="D25" s="15"/>
      <c r="E25" s="15"/>
      <c r="F25" s="16">
        <v>2</v>
      </c>
      <c r="G25" s="15">
        <f t="shared" si="0"/>
        <v>2</v>
      </c>
    </row>
    <row r="26" spans="1:7" ht="15.75" customHeight="1">
      <c r="A26" s="15">
        <v>23</v>
      </c>
      <c r="B26" s="15">
        <v>2007</v>
      </c>
      <c r="C26" s="16">
        <v>2</v>
      </c>
      <c r="D26" s="16">
        <v>2</v>
      </c>
      <c r="E26" s="16">
        <v>2</v>
      </c>
      <c r="F26" s="15"/>
      <c r="G26" s="15">
        <f t="shared" si="0"/>
        <v>6</v>
      </c>
    </row>
    <row r="27" spans="1:7" ht="15.75" customHeight="1">
      <c r="A27" s="15">
        <v>24</v>
      </c>
      <c r="B27" s="15">
        <v>2008</v>
      </c>
      <c r="C27" s="15"/>
      <c r="D27" s="15"/>
      <c r="E27" s="16">
        <v>1</v>
      </c>
      <c r="F27" s="16">
        <v>1</v>
      </c>
      <c r="G27" s="15">
        <f t="shared" si="0"/>
        <v>2</v>
      </c>
    </row>
    <row r="28" spans="1:7" ht="15.75" customHeight="1">
      <c r="A28" s="15">
        <v>25</v>
      </c>
      <c r="B28" s="15">
        <v>2009</v>
      </c>
      <c r="C28" s="15"/>
      <c r="D28" s="16">
        <v>2</v>
      </c>
      <c r="E28" s="16">
        <v>1</v>
      </c>
      <c r="F28" s="16">
        <v>2</v>
      </c>
      <c r="G28" s="15">
        <f t="shared" si="0"/>
        <v>5</v>
      </c>
    </row>
    <row r="29" spans="1:7" ht="15.75" customHeight="1">
      <c r="A29" s="15">
        <v>26</v>
      </c>
      <c r="B29" s="15">
        <v>2010</v>
      </c>
      <c r="C29" s="15"/>
      <c r="D29" s="16">
        <v>1</v>
      </c>
      <c r="E29" s="16">
        <v>1</v>
      </c>
      <c r="F29" s="16">
        <v>1</v>
      </c>
      <c r="G29" s="15">
        <f t="shared" si="0"/>
        <v>3</v>
      </c>
    </row>
    <row r="30" spans="1:7" ht="15.75" customHeight="1">
      <c r="A30" s="15">
        <v>27</v>
      </c>
      <c r="B30" s="15">
        <v>2011</v>
      </c>
      <c r="C30" s="15"/>
      <c r="D30" s="15"/>
      <c r="E30" s="16">
        <v>3</v>
      </c>
      <c r="F30" s="16">
        <v>1</v>
      </c>
      <c r="G30" s="15">
        <f t="shared" si="0"/>
        <v>4</v>
      </c>
    </row>
    <row r="31" spans="1:7" ht="15.75" customHeight="1">
      <c r="A31" s="15">
        <v>28</v>
      </c>
      <c r="B31" s="15">
        <v>2012</v>
      </c>
      <c r="C31" s="15"/>
      <c r="D31" s="16">
        <v>1</v>
      </c>
      <c r="E31" s="16">
        <v>1</v>
      </c>
      <c r="F31" s="16">
        <v>1</v>
      </c>
      <c r="G31" s="15">
        <f t="shared" si="0"/>
        <v>3</v>
      </c>
    </row>
    <row r="32" spans="1:7" ht="15.75" customHeight="1">
      <c r="A32" s="15">
        <v>29</v>
      </c>
      <c r="B32" s="15">
        <v>2013</v>
      </c>
      <c r="C32" s="15"/>
      <c r="D32" s="16">
        <v>1</v>
      </c>
      <c r="E32" s="16"/>
      <c r="F32" s="16"/>
      <c r="G32" s="15">
        <f t="shared" si="0"/>
        <v>1</v>
      </c>
    </row>
    <row r="33" spans="1:7" ht="15.75" customHeight="1">
      <c r="A33" s="15">
        <v>30</v>
      </c>
      <c r="B33" s="15">
        <v>2014</v>
      </c>
      <c r="C33" s="15"/>
      <c r="D33" s="16">
        <v>1</v>
      </c>
      <c r="E33" s="16">
        <v>1</v>
      </c>
      <c r="F33" s="16">
        <v>1</v>
      </c>
      <c r="G33" s="15">
        <f t="shared" si="0"/>
        <v>3</v>
      </c>
    </row>
    <row r="34" spans="1:7" ht="15.75" customHeight="1">
      <c r="A34" s="15">
        <v>31</v>
      </c>
      <c r="B34" s="15">
        <v>2015</v>
      </c>
      <c r="C34" s="15"/>
      <c r="D34" s="16">
        <v>3</v>
      </c>
      <c r="E34" s="16">
        <v>2</v>
      </c>
      <c r="F34" s="16">
        <v>1</v>
      </c>
      <c r="G34" s="15">
        <f t="shared" si="0"/>
        <v>6</v>
      </c>
    </row>
    <row r="35" spans="1:7" ht="15.75" customHeight="1">
      <c r="A35" s="15">
        <v>32</v>
      </c>
      <c r="B35" s="15">
        <v>2016</v>
      </c>
      <c r="C35" s="15"/>
      <c r="D35" s="15"/>
      <c r="E35" s="16">
        <v>1</v>
      </c>
      <c r="F35" s="16">
        <v>1</v>
      </c>
      <c r="G35" s="15">
        <f t="shared" si="0"/>
        <v>2</v>
      </c>
    </row>
    <row r="36" spans="1:7" ht="15.75" customHeight="1">
      <c r="A36" s="15">
        <v>33</v>
      </c>
      <c r="B36" s="15">
        <v>2017</v>
      </c>
      <c r="C36" s="15"/>
      <c r="D36" s="16">
        <v>2</v>
      </c>
      <c r="E36" s="16">
        <v>1</v>
      </c>
      <c r="F36" s="16">
        <v>3</v>
      </c>
      <c r="G36" s="15">
        <f t="shared" si="0"/>
        <v>6</v>
      </c>
    </row>
    <row r="37" spans="1:7" ht="15.75" customHeight="1">
      <c r="A37" s="15">
        <v>34</v>
      </c>
      <c r="B37" s="15">
        <v>2018</v>
      </c>
      <c r="C37" s="15"/>
      <c r="D37" s="16">
        <v>3</v>
      </c>
      <c r="E37" s="16">
        <v>3</v>
      </c>
      <c r="F37" s="15"/>
      <c r="G37" s="15">
        <f t="shared" si="0"/>
        <v>6</v>
      </c>
    </row>
    <row r="38" spans="1:7" ht="15.75" customHeight="1">
      <c r="A38" s="15">
        <v>35</v>
      </c>
      <c r="B38" s="15">
        <v>2019</v>
      </c>
      <c r="C38" s="16">
        <v>1</v>
      </c>
      <c r="D38" s="16">
        <v>2</v>
      </c>
      <c r="E38" s="15"/>
      <c r="F38" s="16">
        <v>2</v>
      </c>
      <c r="G38" s="15">
        <f t="shared" si="0"/>
        <v>5</v>
      </c>
    </row>
    <row r="39" spans="1:7" ht="15.75" customHeight="1">
      <c r="A39" s="15">
        <v>36</v>
      </c>
      <c r="B39" s="15" t="s">
        <v>42</v>
      </c>
      <c r="C39" s="16">
        <v>1</v>
      </c>
      <c r="D39" s="16">
        <v>4</v>
      </c>
      <c r="E39" s="16">
        <v>2</v>
      </c>
      <c r="F39" s="16"/>
      <c r="G39" s="15">
        <f t="shared" si="0"/>
        <v>7</v>
      </c>
    </row>
    <row r="40" spans="1:7" ht="15.75" customHeight="1">
      <c r="A40" s="15">
        <v>37</v>
      </c>
      <c r="B40" s="15" t="s">
        <v>43</v>
      </c>
      <c r="C40" s="16">
        <v>1</v>
      </c>
      <c r="D40" s="16">
        <v>2</v>
      </c>
      <c r="E40" s="16">
        <v>4</v>
      </c>
      <c r="F40" s="16">
        <v>1</v>
      </c>
      <c r="G40" s="15">
        <f t="shared" si="0"/>
        <v>8</v>
      </c>
    </row>
    <row r="41" spans="1:7" ht="15.75" customHeight="1">
      <c r="A41" s="15">
        <v>38</v>
      </c>
      <c r="B41" s="15" t="s">
        <v>44</v>
      </c>
      <c r="C41" s="15"/>
      <c r="D41" s="16">
        <v>5</v>
      </c>
      <c r="E41" s="16">
        <v>2</v>
      </c>
      <c r="F41" s="16">
        <v>2</v>
      </c>
      <c r="G41" s="15">
        <f t="shared" si="0"/>
        <v>9</v>
      </c>
    </row>
    <row r="42" spans="1:7" ht="15.75" customHeight="1">
      <c r="A42" s="15">
        <v>39</v>
      </c>
      <c r="B42" s="15" t="s">
        <v>45</v>
      </c>
      <c r="C42" s="15"/>
      <c r="D42" s="16">
        <v>4</v>
      </c>
      <c r="E42" s="16">
        <v>2</v>
      </c>
      <c r="F42" s="16">
        <v>3</v>
      </c>
      <c r="G42" s="15">
        <f t="shared" si="0"/>
        <v>9</v>
      </c>
    </row>
    <row r="43" spans="1:7" ht="15.75" customHeight="1">
      <c r="A43" s="15">
        <v>40</v>
      </c>
      <c r="B43" s="15" t="s">
        <v>46</v>
      </c>
      <c r="C43" s="16">
        <v>2</v>
      </c>
      <c r="D43" s="16">
        <v>1</v>
      </c>
      <c r="E43" s="16">
        <v>3</v>
      </c>
      <c r="F43" s="16">
        <v>1</v>
      </c>
      <c r="G43" s="15">
        <f t="shared" si="0"/>
        <v>7</v>
      </c>
    </row>
    <row r="44" spans="1:7" s="48" customFormat="1" ht="15.75" customHeight="1">
      <c r="A44" s="15">
        <v>41</v>
      </c>
      <c r="B44" s="15" t="s">
        <v>96</v>
      </c>
      <c r="C44" s="16"/>
      <c r="D44" s="16">
        <v>2</v>
      </c>
      <c r="E44" s="16">
        <v>4</v>
      </c>
      <c r="F44" s="16">
        <v>3</v>
      </c>
      <c r="G44" s="15">
        <f t="shared" si="0"/>
        <v>9</v>
      </c>
    </row>
    <row r="45" spans="1:7" ht="15.75" customHeight="1">
      <c r="A45" s="15"/>
      <c r="B45" s="21" t="s">
        <v>47</v>
      </c>
      <c r="C45" s="21">
        <f>SUM(C4:C44)</f>
        <v>8</v>
      </c>
      <c r="D45" s="21">
        <f t="shared" ref="D45:G45" si="1">SUM(D4:D44)</f>
        <v>57</v>
      </c>
      <c r="E45" s="21">
        <f t="shared" si="1"/>
        <v>71</v>
      </c>
      <c r="F45" s="21">
        <f t="shared" si="1"/>
        <v>46</v>
      </c>
      <c r="G45" s="21">
        <f t="shared" si="1"/>
        <v>182</v>
      </c>
    </row>
    <row r="46" spans="1:7" ht="15.75" customHeight="1"/>
    <row r="47" spans="1:7" ht="15.75" customHeight="1"/>
    <row r="48" spans="1:7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2">
    <mergeCell ref="A1:G1"/>
    <mergeCell ref="I1:K1"/>
  </mergeCells>
  <pageMargins left="0.7" right="0.7" top="0.75" bottom="0.75" header="0" footer="0"/>
  <pageSetup paperSize="9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215E99"/>
  </sheetPr>
  <dimension ref="A1:Z1001"/>
  <sheetViews>
    <sheetView tabSelected="1" topLeftCell="A34" workbookViewId="0">
      <selection activeCell="I48" sqref="I48"/>
    </sheetView>
  </sheetViews>
  <sheetFormatPr defaultColWidth="12.625" defaultRowHeight="15" customHeight="1"/>
  <cols>
    <col min="1" max="1" width="4.75" customWidth="1"/>
    <col min="2" max="2" width="11.25" customWidth="1"/>
    <col min="3" max="3" width="9.125" customWidth="1"/>
    <col min="4" max="5" width="7.75" customWidth="1"/>
    <col min="6" max="6" width="16.5" customWidth="1"/>
    <col min="7" max="7" width="11" customWidth="1"/>
    <col min="8" max="8" width="7.75" customWidth="1"/>
    <col min="9" max="9" width="14.375" customWidth="1"/>
    <col min="10" max="10" width="24" customWidth="1"/>
    <col min="11" max="11" width="22.625" customWidth="1"/>
    <col min="12" max="26" width="7.75" customWidth="1"/>
  </cols>
  <sheetData>
    <row r="1" spans="1:26" ht="18">
      <c r="A1" s="61" t="s">
        <v>95</v>
      </c>
      <c r="B1" s="50"/>
      <c r="C1" s="50"/>
      <c r="D1" s="50"/>
      <c r="E1" s="50"/>
      <c r="F1" s="50"/>
      <c r="G1" s="50"/>
      <c r="I1" s="54"/>
      <c r="J1" s="50"/>
      <c r="K1" s="50"/>
    </row>
    <row r="3" spans="1:26" ht="18">
      <c r="A3" s="11" t="s">
        <v>1</v>
      </c>
      <c r="B3" s="11" t="s">
        <v>22</v>
      </c>
      <c r="C3" s="11" t="s">
        <v>23</v>
      </c>
      <c r="D3" s="11" t="s">
        <v>24</v>
      </c>
      <c r="E3" s="11" t="s">
        <v>25</v>
      </c>
      <c r="F3" s="11" t="s">
        <v>26</v>
      </c>
      <c r="G3" s="11" t="s">
        <v>27</v>
      </c>
      <c r="H3" s="12"/>
      <c r="I3" s="44"/>
      <c r="J3" s="45"/>
      <c r="K3" s="45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</row>
    <row r="4" spans="1:26">
      <c r="A4" s="15">
        <v>1</v>
      </c>
      <c r="B4" s="15">
        <v>1985</v>
      </c>
      <c r="C4" s="15"/>
      <c r="D4" s="15"/>
      <c r="E4" s="15"/>
      <c r="F4" s="15"/>
      <c r="G4" s="15">
        <f t="shared" ref="G4:G44" si="0">SUM(C4:F4)</f>
        <v>0</v>
      </c>
      <c r="I4" s="23"/>
      <c r="J4" s="46"/>
      <c r="K4" s="23"/>
    </row>
    <row r="5" spans="1:26">
      <c r="A5" s="15">
        <v>2</v>
      </c>
      <c r="B5" s="15">
        <v>1986</v>
      </c>
      <c r="C5" s="15"/>
      <c r="D5" s="15"/>
      <c r="E5" s="15"/>
      <c r="F5" s="15"/>
      <c r="G5" s="15">
        <f t="shared" si="0"/>
        <v>0</v>
      </c>
      <c r="I5" s="23"/>
      <c r="J5" s="46"/>
      <c r="K5" s="23"/>
    </row>
    <row r="6" spans="1:26">
      <c r="A6" s="15">
        <v>3</v>
      </c>
      <c r="B6" s="15">
        <v>1987</v>
      </c>
      <c r="C6" s="15"/>
      <c r="D6" s="15"/>
      <c r="E6" s="15"/>
      <c r="F6" s="15"/>
      <c r="G6" s="15">
        <f t="shared" si="0"/>
        <v>0</v>
      </c>
      <c r="I6" s="23"/>
      <c r="J6" s="47"/>
      <c r="K6" s="46"/>
    </row>
    <row r="7" spans="1:26">
      <c r="A7" s="15">
        <v>4</v>
      </c>
      <c r="B7" s="15">
        <v>1988</v>
      </c>
      <c r="C7" s="15"/>
      <c r="D7" s="15"/>
      <c r="E7" s="15"/>
      <c r="F7" s="15"/>
      <c r="G7" s="15">
        <f t="shared" si="0"/>
        <v>0</v>
      </c>
      <c r="I7" s="23"/>
      <c r="J7" s="47"/>
      <c r="K7" s="46"/>
    </row>
    <row r="8" spans="1:26">
      <c r="A8" s="15">
        <v>5</v>
      </c>
      <c r="B8" s="15">
        <v>1989</v>
      </c>
      <c r="C8" s="15"/>
      <c r="D8" s="15"/>
      <c r="E8" s="15"/>
      <c r="F8" s="15"/>
      <c r="G8" s="15">
        <f t="shared" si="0"/>
        <v>0</v>
      </c>
      <c r="I8" s="23"/>
      <c r="J8" s="47"/>
      <c r="K8" s="46"/>
    </row>
    <row r="9" spans="1:26">
      <c r="A9" s="15">
        <v>6</v>
      </c>
      <c r="B9" s="15">
        <v>1990</v>
      </c>
      <c r="C9" s="15"/>
      <c r="D9" s="15"/>
      <c r="E9" s="15"/>
      <c r="F9" s="15"/>
      <c r="G9" s="15">
        <f t="shared" si="0"/>
        <v>0</v>
      </c>
      <c r="I9" s="23"/>
      <c r="J9" s="47"/>
      <c r="K9" s="46"/>
    </row>
    <row r="10" spans="1:26">
      <c r="A10" s="15">
        <v>7</v>
      </c>
      <c r="B10" s="15">
        <v>1991</v>
      </c>
      <c r="C10" s="15"/>
      <c r="D10" s="15"/>
      <c r="E10" s="15"/>
      <c r="F10" s="15"/>
      <c r="G10" s="15">
        <f t="shared" si="0"/>
        <v>0</v>
      </c>
      <c r="I10" s="23"/>
      <c r="J10" s="28"/>
      <c r="K10" s="28"/>
    </row>
    <row r="11" spans="1:26" ht="14.25">
      <c r="A11" s="15">
        <v>8</v>
      </c>
      <c r="B11" s="15">
        <v>1992</v>
      </c>
      <c r="C11" s="15"/>
      <c r="D11" s="15"/>
      <c r="E11" s="15"/>
      <c r="F11" s="15"/>
      <c r="G11" s="15">
        <f t="shared" si="0"/>
        <v>0</v>
      </c>
    </row>
    <row r="12" spans="1:26" ht="14.25">
      <c r="A12" s="15">
        <v>9</v>
      </c>
      <c r="B12" s="15">
        <v>1993</v>
      </c>
      <c r="C12" s="15"/>
      <c r="D12" s="15"/>
      <c r="E12" s="15"/>
      <c r="F12" s="15"/>
      <c r="G12" s="15">
        <f t="shared" si="0"/>
        <v>0</v>
      </c>
    </row>
    <row r="13" spans="1:26" ht="14.25">
      <c r="A13" s="15">
        <v>10</v>
      </c>
      <c r="B13" s="15">
        <v>1994</v>
      </c>
      <c r="C13" s="15"/>
      <c r="D13" s="15"/>
      <c r="E13" s="15"/>
      <c r="F13" s="15"/>
      <c r="G13" s="15">
        <f t="shared" si="0"/>
        <v>0</v>
      </c>
    </row>
    <row r="14" spans="1:26" ht="14.25">
      <c r="A14" s="15">
        <v>11</v>
      </c>
      <c r="B14" s="15">
        <v>1995</v>
      </c>
      <c r="C14" s="15"/>
      <c r="D14" s="15"/>
      <c r="E14" s="15"/>
      <c r="F14" s="15"/>
      <c r="G14" s="15">
        <f t="shared" si="0"/>
        <v>0</v>
      </c>
    </row>
    <row r="15" spans="1:26" ht="14.25">
      <c r="A15" s="15">
        <v>12</v>
      </c>
      <c r="B15" s="15">
        <v>1996</v>
      </c>
      <c r="C15" s="15"/>
      <c r="D15" s="15"/>
      <c r="E15" s="15"/>
      <c r="F15" s="16">
        <v>1</v>
      </c>
      <c r="G15" s="15">
        <f t="shared" si="0"/>
        <v>1</v>
      </c>
    </row>
    <row r="16" spans="1:26" ht="14.25">
      <c r="A16" s="15">
        <v>13</v>
      </c>
      <c r="B16" s="15">
        <v>1997</v>
      </c>
      <c r="C16" s="15"/>
      <c r="D16" s="15"/>
      <c r="E16" s="15"/>
      <c r="F16" s="15"/>
      <c r="G16" s="15">
        <f t="shared" si="0"/>
        <v>0</v>
      </c>
    </row>
    <row r="17" spans="1:7" ht="14.25">
      <c r="A17" s="15">
        <v>14</v>
      </c>
      <c r="B17" s="15">
        <v>1998</v>
      </c>
      <c r="C17" s="15"/>
      <c r="D17" s="15"/>
      <c r="E17" s="16">
        <v>1</v>
      </c>
      <c r="F17" s="16">
        <v>1</v>
      </c>
      <c r="G17" s="15">
        <f t="shared" si="0"/>
        <v>2</v>
      </c>
    </row>
    <row r="18" spans="1:7" ht="14.25">
      <c r="A18" s="15">
        <v>15</v>
      </c>
      <c r="B18" s="15">
        <v>1999</v>
      </c>
      <c r="C18" s="15"/>
      <c r="D18" s="15"/>
      <c r="E18" s="16">
        <v>3</v>
      </c>
      <c r="F18" s="16">
        <v>1</v>
      </c>
      <c r="G18" s="15">
        <f t="shared" si="0"/>
        <v>4</v>
      </c>
    </row>
    <row r="19" spans="1:7" ht="14.25">
      <c r="A19" s="15">
        <v>16</v>
      </c>
      <c r="B19" s="15">
        <v>2000</v>
      </c>
      <c r="C19" s="15"/>
      <c r="D19" s="16">
        <v>1</v>
      </c>
      <c r="E19" s="16">
        <v>2</v>
      </c>
      <c r="F19" s="16">
        <v>3</v>
      </c>
      <c r="G19" s="15">
        <f t="shared" si="0"/>
        <v>6</v>
      </c>
    </row>
    <row r="20" spans="1:7" ht="14.25">
      <c r="A20" s="15">
        <v>17</v>
      </c>
      <c r="B20" s="15">
        <v>2001</v>
      </c>
      <c r="C20" s="15"/>
      <c r="D20" s="15"/>
      <c r="E20" s="16">
        <v>2</v>
      </c>
      <c r="F20" s="16">
        <v>2</v>
      </c>
      <c r="G20" s="15">
        <f t="shared" si="0"/>
        <v>4</v>
      </c>
    </row>
    <row r="21" spans="1:7" ht="15.75" customHeight="1">
      <c r="A21" s="15">
        <v>18</v>
      </c>
      <c r="B21" s="15">
        <v>2002</v>
      </c>
      <c r="C21" s="15"/>
      <c r="D21" s="15"/>
      <c r="E21" s="15"/>
      <c r="F21" s="16">
        <v>2</v>
      </c>
      <c r="G21" s="15">
        <f t="shared" si="0"/>
        <v>2</v>
      </c>
    </row>
    <row r="22" spans="1:7" ht="15.75" customHeight="1">
      <c r="A22" s="15">
        <v>19</v>
      </c>
      <c r="B22" s="15">
        <v>2003</v>
      </c>
      <c r="C22" s="15"/>
      <c r="D22" s="16">
        <v>1</v>
      </c>
      <c r="E22" s="16">
        <v>1</v>
      </c>
      <c r="F22" s="16">
        <v>1</v>
      </c>
      <c r="G22" s="15">
        <f t="shared" si="0"/>
        <v>3</v>
      </c>
    </row>
    <row r="23" spans="1:7" ht="15.75" customHeight="1">
      <c r="A23" s="15">
        <v>20</v>
      </c>
      <c r="B23" s="15">
        <v>2004</v>
      </c>
      <c r="C23" s="15"/>
      <c r="D23" s="16"/>
      <c r="E23" s="15"/>
      <c r="F23" s="16">
        <v>3</v>
      </c>
      <c r="G23" s="15">
        <f t="shared" si="0"/>
        <v>3</v>
      </c>
    </row>
    <row r="24" spans="1:7" ht="15.75" customHeight="1">
      <c r="A24" s="15">
        <v>21</v>
      </c>
      <c r="B24" s="15">
        <v>2005</v>
      </c>
      <c r="C24" s="15"/>
      <c r="D24" s="15"/>
      <c r="E24" s="15"/>
      <c r="F24" s="16">
        <v>2</v>
      </c>
      <c r="G24" s="15">
        <f t="shared" si="0"/>
        <v>2</v>
      </c>
    </row>
    <row r="25" spans="1:7" ht="15.75" customHeight="1">
      <c r="A25" s="15">
        <v>22</v>
      </c>
      <c r="B25" s="15">
        <v>2006</v>
      </c>
      <c r="C25" s="15"/>
      <c r="D25" s="16">
        <v>1</v>
      </c>
      <c r="E25" s="15"/>
      <c r="F25" s="16">
        <v>3</v>
      </c>
      <c r="G25" s="15">
        <f t="shared" si="0"/>
        <v>4</v>
      </c>
    </row>
    <row r="26" spans="1:7" ht="15.75" customHeight="1">
      <c r="A26" s="15">
        <v>23</v>
      </c>
      <c r="B26" s="15">
        <v>2007</v>
      </c>
      <c r="C26" s="15"/>
      <c r="D26" s="16">
        <v>3</v>
      </c>
      <c r="E26" s="16">
        <v>1</v>
      </c>
      <c r="F26" s="16">
        <v>2</v>
      </c>
      <c r="G26" s="15">
        <f t="shared" si="0"/>
        <v>6</v>
      </c>
    </row>
    <row r="27" spans="1:7" ht="15.75" customHeight="1">
      <c r="A27" s="15">
        <v>24</v>
      </c>
      <c r="B27" s="15">
        <v>2008</v>
      </c>
      <c r="C27" s="15"/>
      <c r="D27" s="15"/>
      <c r="E27" s="16">
        <v>3</v>
      </c>
      <c r="F27" s="16">
        <v>1</v>
      </c>
      <c r="G27" s="15">
        <f t="shared" si="0"/>
        <v>4</v>
      </c>
    </row>
    <row r="28" spans="1:7" ht="15.75" customHeight="1">
      <c r="A28" s="15">
        <v>25</v>
      </c>
      <c r="B28" s="15">
        <v>2009</v>
      </c>
      <c r="C28" s="15"/>
      <c r="D28" s="16">
        <v>5</v>
      </c>
      <c r="E28" s="15"/>
      <c r="F28" s="15"/>
      <c r="G28" s="15">
        <f t="shared" si="0"/>
        <v>5</v>
      </c>
    </row>
    <row r="29" spans="1:7" ht="15.75" customHeight="1">
      <c r="A29" s="15">
        <v>26</v>
      </c>
      <c r="B29" s="15">
        <v>2010</v>
      </c>
      <c r="C29" s="15"/>
      <c r="D29" s="16">
        <v>2</v>
      </c>
      <c r="E29" s="16">
        <v>2</v>
      </c>
      <c r="F29" s="16">
        <v>3</v>
      </c>
      <c r="G29" s="15">
        <f t="shared" si="0"/>
        <v>7</v>
      </c>
    </row>
    <row r="30" spans="1:7" ht="15.75" customHeight="1">
      <c r="A30" s="15">
        <v>27</v>
      </c>
      <c r="B30" s="15">
        <v>2011</v>
      </c>
      <c r="C30" s="15"/>
      <c r="D30" s="15"/>
      <c r="E30" s="16">
        <v>4</v>
      </c>
      <c r="F30" s="16">
        <v>3</v>
      </c>
      <c r="G30" s="15">
        <f t="shared" si="0"/>
        <v>7</v>
      </c>
    </row>
    <row r="31" spans="1:7" ht="15.75" customHeight="1">
      <c r="A31" s="15">
        <v>28</v>
      </c>
      <c r="B31" s="15">
        <v>2012</v>
      </c>
      <c r="C31" s="15"/>
      <c r="D31" s="16">
        <v>4</v>
      </c>
      <c r="E31" s="15"/>
      <c r="F31" s="16">
        <v>2</v>
      </c>
      <c r="G31" s="15">
        <f t="shared" si="0"/>
        <v>6</v>
      </c>
    </row>
    <row r="32" spans="1:7" ht="15.75" customHeight="1">
      <c r="A32" s="15">
        <v>29</v>
      </c>
      <c r="B32" s="15">
        <v>2013</v>
      </c>
      <c r="C32" s="15"/>
      <c r="D32" s="16">
        <v>2</v>
      </c>
      <c r="E32" s="16">
        <v>2</v>
      </c>
      <c r="F32" s="16">
        <v>1</v>
      </c>
      <c r="G32" s="15">
        <f t="shared" si="0"/>
        <v>5</v>
      </c>
    </row>
    <row r="33" spans="1:7" ht="15.75" customHeight="1">
      <c r="A33" s="15">
        <v>30</v>
      </c>
      <c r="B33" s="15">
        <v>2014</v>
      </c>
      <c r="C33" s="15"/>
      <c r="D33" s="16">
        <v>1</v>
      </c>
      <c r="E33" s="15"/>
      <c r="F33" s="16">
        <v>2</v>
      </c>
      <c r="G33" s="15">
        <f t="shared" si="0"/>
        <v>3</v>
      </c>
    </row>
    <row r="34" spans="1:7" ht="15.75" customHeight="1">
      <c r="A34" s="15">
        <v>31</v>
      </c>
      <c r="B34" s="15">
        <v>2015</v>
      </c>
      <c r="C34" s="15"/>
      <c r="D34" s="16">
        <v>1</v>
      </c>
      <c r="E34" s="16">
        <v>2</v>
      </c>
      <c r="F34" s="16">
        <v>2</v>
      </c>
      <c r="G34" s="15">
        <f t="shared" si="0"/>
        <v>5</v>
      </c>
    </row>
    <row r="35" spans="1:7" ht="15.75" customHeight="1">
      <c r="A35" s="15">
        <v>32</v>
      </c>
      <c r="B35" s="15">
        <v>2016</v>
      </c>
      <c r="C35" s="15"/>
      <c r="D35" s="16">
        <v>2</v>
      </c>
      <c r="E35" s="15"/>
      <c r="F35" s="16">
        <v>4</v>
      </c>
      <c r="G35" s="15">
        <f t="shared" si="0"/>
        <v>6</v>
      </c>
    </row>
    <row r="36" spans="1:7" ht="15.75" customHeight="1">
      <c r="A36" s="15">
        <v>33</v>
      </c>
      <c r="B36" s="15">
        <v>2017</v>
      </c>
      <c r="C36" s="15"/>
      <c r="D36" s="16">
        <v>1</v>
      </c>
      <c r="E36" s="15"/>
      <c r="F36" s="16">
        <v>3</v>
      </c>
      <c r="G36" s="15">
        <f t="shared" si="0"/>
        <v>4</v>
      </c>
    </row>
    <row r="37" spans="1:7" ht="15.75" customHeight="1">
      <c r="A37" s="15">
        <v>34</v>
      </c>
      <c r="B37" s="15">
        <v>2018</v>
      </c>
      <c r="C37" s="15"/>
      <c r="D37" s="15"/>
      <c r="E37" s="15"/>
      <c r="F37" s="16">
        <v>1</v>
      </c>
      <c r="G37" s="15">
        <f t="shared" si="0"/>
        <v>1</v>
      </c>
    </row>
    <row r="38" spans="1:7" ht="15.75" customHeight="1">
      <c r="A38" s="15">
        <v>35</v>
      </c>
      <c r="B38" s="15">
        <v>2019</v>
      </c>
      <c r="C38" s="16">
        <v>1</v>
      </c>
      <c r="D38" s="16">
        <v>3</v>
      </c>
      <c r="E38" s="16">
        <v>1</v>
      </c>
      <c r="F38" s="16">
        <v>1</v>
      </c>
      <c r="G38" s="15">
        <f t="shared" si="0"/>
        <v>6</v>
      </c>
    </row>
    <row r="39" spans="1:7" ht="15.75" customHeight="1">
      <c r="A39" s="15">
        <v>36</v>
      </c>
      <c r="B39" s="15" t="s">
        <v>42</v>
      </c>
      <c r="C39" s="15"/>
      <c r="D39" s="16">
        <v>1</v>
      </c>
      <c r="E39" s="16">
        <v>1</v>
      </c>
      <c r="F39" s="16">
        <v>1</v>
      </c>
      <c r="G39" s="15">
        <f t="shared" si="0"/>
        <v>3</v>
      </c>
    </row>
    <row r="40" spans="1:7" ht="15.75" customHeight="1">
      <c r="A40" s="15">
        <v>37</v>
      </c>
      <c r="B40" s="15" t="s">
        <v>43</v>
      </c>
      <c r="C40" s="15"/>
      <c r="D40" s="16">
        <v>2</v>
      </c>
      <c r="E40" s="16">
        <v>2</v>
      </c>
      <c r="F40" s="16">
        <v>4</v>
      </c>
      <c r="G40" s="15">
        <f t="shared" si="0"/>
        <v>8</v>
      </c>
    </row>
    <row r="41" spans="1:7" ht="15.75" customHeight="1">
      <c r="A41" s="15">
        <v>38</v>
      </c>
      <c r="B41" s="15" t="s">
        <v>44</v>
      </c>
      <c r="C41" s="15"/>
      <c r="D41" s="16">
        <v>2</v>
      </c>
      <c r="E41" s="16">
        <v>2</v>
      </c>
      <c r="F41" s="16">
        <v>3</v>
      </c>
      <c r="G41" s="15">
        <f t="shared" si="0"/>
        <v>7</v>
      </c>
    </row>
    <row r="42" spans="1:7" ht="15.75" customHeight="1">
      <c r="A42" s="15">
        <v>39</v>
      </c>
      <c r="B42" s="15" t="s">
        <v>45</v>
      </c>
      <c r="C42" s="15"/>
      <c r="D42" s="15"/>
      <c r="E42" s="16">
        <v>3</v>
      </c>
      <c r="F42" s="16">
        <v>4</v>
      </c>
      <c r="G42" s="15">
        <f t="shared" si="0"/>
        <v>7</v>
      </c>
    </row>
    <row r="43" spans="1:7" ht="15.75" customHeight="1">
      <c r="A43" s="15">
        <v>40</v>
      </c>
      <c r="B43" s="15" t="s">
        <v>46</v>
      </c>
      <c r="C43" s="16"/>
      <c r="D43" s="16"/>
      <c r="E43" s="16">
        <v>2</v>
      </c>
      <c r="F43" s="16">
        <v>5</v>
      </c>
      <c r="G43" s="15">
        <f t="shared" si="0"/>
        <v>7</v>
      </c>
    </row>
    <row r="44" spans="1:7" s="48" customFormat="1" ht="15.75" customHeight="1">
      <c r="A44" s="15">
        <v>41</v>
      </c>
      <c r="B44" s="15" t="s">
        <v>96</v>
      </c>
      <c r="C44" s="16"/>
      <c r="D44" s="16">
        <v>3</v>
      </c>
      <c r="E44" s="16">
        <v>4</v>
      </c>
      <c r="F44" s="16">
        <v>2</v>
      </c>
      <c r="G44" s="15">
        <f t="shared" si="0"/>
        <v>9</v>
      </c>
    </row>
    <row r="45" spans="1:7" ht="15.75" customHeight="1">
      <c r="A45" s="15"/>
      <c r="B45" s="21" t="s">
        <v>47</v>
      </c>
      <c r="C45" s="21">
        <f>SUM(C4:C44)</f>
        <v>1</v>
      </c>
      <c r="D45" s="21">
        <f t="shared" ref="D45:G45" si="1">SUM(D4:D44)</f>
        <v>35</v>
      </c>
      <c r="E45" s="21">
        <f t="shared" si="1"/>
        <v>38</v>
      </c>
      <c r="F45" s="21">
        <f t="shared" si="1"/>
        <v>63</v>
      </c>
      <c r="G45" s="21">
        <f t="shared" si="1"/>
        <v>137</v>
      </c>
    </row>
    <row r="46" spans="1:7" ht="15.75" customHeight="1"/>
    <row r="47" spans="1:7" ht="15.75" customHeight="1"/>
    <row r="48" spans="1:7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2">
    <mergeCell ref="A1:G1"/>
    <mergeCell ref="I1:K1"/>
  </mergeCells>
  <pageMargins left="0.7" right="0.7" top="0.75" bottom="0.75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215E99"/>
  </sheetPr>
  <dimension ref="A1:Z1001"/>
  <sheetViews>
    <sheetView workbookViewId="0">
      <selection activeCell="J16" sqref="J16"/>
    </sheetView>
  </sheetViews>
  <sheetFormatPr defaultColWidth="12.625" defaultRowHeight="15" customHeight="1"/>
  <cols>
    <col min="1" max="1" width="4.75" customWidth="1"/>
    <col min="2" max="2" width="11.25" customWidth="1"/>
    <col min="3" max="3" width="9.125" customWidth="1"/>
    <col min="4" max="5" width="7.75" customWidth="1"/>
    <col min="6" max="6" width="16.5" customWidth="1"/>
    <col min="7" max="7" width="10.875" customWidth="1"/>
    <col min="8" max="8" width="7.75" customWidth="1"/>
    <col min="9" max="9" width="14.375" customWidth="1"/>
    <col min="10" max="10" width="29.875" bestFit="1" customWidth="1"/>
    <col min="11" max="11" width="22.625" customWidth="1"/>
    <col min="12" max="26" width="7.75" customWidth="1"/>
  </cols>
  <sheetData>
    <row r="1" spans="1:26" ht="18">
      <c r="A1" s="53" t="s">
        <v>20</v>
      </c>
      <c r="B1" s="50"/>
      <c r="C1" s="50"/>
      <c r="D1" s="50"/>
      <c r="E1" s="50"/>
      <c r="F1" s="50"/>
      <c r="G1" s="50"/>
      <c r="I1" s="54" t="s">
        <v>21</v>
      </c>
      <c r="J1" s="50"/>
      <c r="K1" s="50"/>
    </row>
    <row r="3" spans="1:26" ht="25.5">
      <c r="A3" s="11" t="s">
        <v>1</v>
      </c>
      <c r="B3" s="11" t="s">
        <v>22</v>
      </c>
      <c r="C3" s="11" t="s">
        <v>23</v>
      </c>
      <c r="D3" s="11" t="s">
        <v>24</v>
      </c>
      <c r="E3" s="11" t="s">
        <v>25</v>
      </c>
      <c r="F3" s="11" t="s">
        <v>26</v>
      </c>
      <c r="G3" s="11" t="s">
        <v>27</v>
      </c>
      <c r="H3" s="12"/>
      <c r="I3" s="13" t="s">
        <v>28</v>
      </c>
      <c r="J3" s="14" t="s">
        <v>29</v>
      </c>
      <c r="K3" s="14" t="s">
        <v>30</v>
      </c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</row>
    <row r="4" spans="1:26">
      <c r="A4" s="15">
        <v>1</v>
      </c>
      <c r="B4" s="15">
        <v>1985</v>
      </c>
      <c r="C4" s="16">
        <v>0</v>
      </c>
      <c r="D4" s="16">
        <v>0</v>
      </c>
      <c r="E4" s="16">
        <v>1</v>
      </c>
      <c r="F4" s="16">
        <v>2</v>
      </c>
      <c r="G4" s="15">
        <f t="shared" ref="G4:G43" si="0">SUM(C4:F4)</f>
        <v>3</v>
      </c>
      <c r="I4" s="17" t="s">
        <v>31</v>
      </c>
      <c r="J4" s="18" t="s">
        <v>32</v>
      </c>
      <c r="K4" s="17">
        <v>0</v>
      </c>
    </row>
    <row r="5" spans="1:26">
      <c r="A5" s="15">
        <v>2</v>
      </c>
      <c r="B5" s="15">
        <v>1986</v>
      </c>
      <c r="C5" s="16">
        <v>0</v>
      </c>
      <c r="D5" s="16">
        <v>1</v>
      </c>
      <c r="E5" s="16">
        <v>3</v>
      </c>
      <c r="F5" s="16">
        <v>1</v>
      </c>
      <c r="G5" s="15">
        <f t="shared" si="0"/>
        <v>5</v>
      </c>
      <c r="I5" s="17" t="s">
        <v>33</v>
      </c>
      <c r="J5" s="18" t="s">
        <v>32</v>
      </c>
      <c r="K5" s="17"/>
    </row>
    <row r="6" spans="1:26" ht="30">
      <c r="A6" s="15">
        <v>3</v>
      </c>
      <c r="B6" s="15">
        <v>1987</v>
      </c>
      <c r="C6" s="16">
        <v>0</v>
      </c>
      <c r="D6" s="16">
        <v>0</v>
      </c>
      <c r="E6" s="16">
        <v>0</v>
      </c>
      <c r="F6" s="16">
        <v>1</v>
      </c>
      <c r="G6" s="15">
        <f t="shared" si="0"/>
        <v>1</v>
      </c>
      <c r="I6" s="17" t="s">
        <v>34</v>
      </c>
      <c r="J6" s="19"/>
      <c r="K6" s="18" t="s">
        <v>35</v>
      </c>
    </row>
    <row r="7" spans="1:26" ht="30">
      <c r="A7" s="15">
        <v>4</v>
      </c>
      <c r="B7" s="15">
        <v>1988</v>
      </c>
      <c r="C7" s="16">
        <v>0</v>
      </c>
      <c r="D7" s="16">
        <v>0</v>
      </c>
      <c r="E7" s="16">
        <v>1</v>
      </c>
      <c r="F7" s="16">
        <v>0</v>
      </c>
      <c r="G7" s="15">
        <f t="shared" si="0"/>
        <v>1</v>
      </c>
      <c r="I7" s="17" t="s">
        <v>36</v>
      </c>
      <c r="J7" s="19"/>
      <c r="K7" s="18" t="s">
        <v>35</v>
      </c>
    </row>
    <row r="8" spans="1:26">
      <c r="A8" s="15">
        <v>5</v>
      </c>
      <c r="B8" s="15">
        <v>1989</v>
      </c>
      <c r="C8" s="16">
        <v>0</v>
      </c>
      <c r="D8" s="16">
        <v>0</v>
      </c>
      <c r="E8" s="16">
        <v>0</v>
      </c>
      <c r="F8" s="16">
        <v>1</v>
      </c>
      <c r="G8" s="15">
        <f t="shared" si="0"/>
        <v>1</v>
      </c>
      <c r="I8" s="17" t="s">
        <v>37</v>
      </c>
      <c r="J8" s="19"/>
      <c r="K8" s="18" t="s">
        <v>38</v>
      </c>
    </row>
    <row r="9" spans="1:26" ht="30">
      <c r="A9" s="15">
        <v>6</v>
      </c>
      <c r="B9" s="15">
        <v>1990</v>
      </c>
      <c r="C9" s="16">
        <v>0</v>
      </c>
      <c r="D9" s="16">
        <v>0</v>
      </c>
      <c r="E9" s="16">
        <v>1</v>
      </c>
      <c r="F9" s="16">
        <v>7</v>
      </c>
      <c r="G9" s="15">
        <f t="shared" si="0"/>
        <v>8</v>
      </c>
      <c r="I9" s="17" t="s">
        <v>39</v>
      </c>
      <c r="J9" s="19"/>
      <c r="K9" s="18" t="s">
        <v>40</v>
      </c>
    </row>
    <row r="10" spans="1:26">
      <c r="A10" s="15">
        <v>7</v>
      </c>
      <c r="B10" s="15">
        <v>1991</v>
      </c>
      <c r="C10" s="16">
        <v>0</v>
      </c>
      <c r="D10" s="16">
        <v>1</v>
      </c>
      <c r="E10" s="16">
        <v>1</v>
      </c>
      <c r="F10" s="16">
        <v>5</v>
      </c>
      <c r="G10" s="15">
        <f t="shared" si="0"/>
        <v>7</v>
      </c>
      <c r="I10" s="17" t="s">
        <v>96</v>
      </c>
      <c r="J10" s="19" t="s">
        <v>97</v>
      </c>
      <c r="K10" s="18"/>
    </row>
    <row r="11" spans="1:26">
      <c r="A11" s="15">
        <v>8</v>
      </c>
      <c r="B11" s="15">
        <v>1992</v>
      </c>
      <c r="C11" s="16">
        <v>0</v>
      </c>
      <c r="D11" s="16">
        <v>1</v>
      </c>
      <c r="E11" s="16">
        <v>4</v>
      </c>
      <c r="F11" s="16">
        <v>1</v>
      </c>
      <c r="G11" s="15">
        <f t="shared" si="0"/>
        <v>6</v>
      </c>
      <c r="I11" s="17" t="s">
        <v>41</v>
      </c>
      <c r="J11" s="15">
        <v>3</v>
      </c>
      <c r="K11" s="15">
        <v>4</v>
      </c>
    </row>
    <row r="12" spans="1:26" ht="14.25">
      <c r="A12" s="15">
        <v>9</v>
      </c>
      <c r="B12" s="15">
        <v>1993</v>
      </c>
      <c r="C12" s="16">
        <v>0</v>
      </c>
      <c r="D12" s="16">
        <v>0</v>
      </c>
      <c r="E12" s="16">
        <v>7</v>
      </c>
      <c r="F12" s="16">
        <v>2</v>
      </c>
      <c r="G12" s="15">
        <f t="shared" si="0"/>
        <v>9</v>
      </c>
    </row>
    <row r="13" spans="1:26" ht="14.25">
      <c r="A13" s="15">
        <v>10</v>
      </c>
      <c r="B13" s="15">
        <v>1994</v>
      </c>
      <c r="C13" s="16">
        <v>1</v>
      </c>
      <c r="D13" s="16">
        <v>3</v>
      </c>
      <c r="E13" s="16">
        <v>0</v>
      </c>
      <c r="F13" s="16">
        <v>1</v>
      </c>
      <c r="G13" s="15">
        <f t="shared" si="0"/>
        <v>5</v>
      </c>
    </row>
    <row r="14" spans="1:26" ht="14.25">
      <c r="A14" s="15">
        <v>11</v>
      </c>
      <c r="B14" s="15">
        <v>1995</v>
      </c>
      <c r="C14" s="20">
        <v>1</v>
      </c>
      <c r="D14" s="20">
        <v>0</v>
      </c>
      <c r="E14" s="20">
        <v>1</v>
      </c>
      <c r="F14" s="20">
        <v>5</v>
      </c>
      <c r="G14" s="15">
        <f t="shared" si="0"/>
        <v>7</v>
      </c>
    </row>
    <row r="15" spans="1:26" ht="14.25">
      <c r="A15" s="15">
        <v>12</v>
      </c>
      <c r="B15" s="15">
        <v>1996</v>
      </c>
      <c r="C15" s="16">
        <v>1</v>
      </c>
      <c r="D15" s="16">
        <v>3</v>
      </c>
      <c r="E15" s="16">
        <v>0</v>
      </c>
      <c r="F15" s="16">
        <v>1</v>
      </c>
      <c r="G15" s="15">
        <f t="shared" si="0"/>
        <v>5</v>
      </c>
    </row>
    <row r="16" spans="1:26" ht="14.25">
      <c r="A16" s="15">
        <v>13</v>
      </c>
      <c r="B16" s="15">
        <v>1997</v>
      </c>
      <c r="C16" s="16">
        <v>1</v>
      </c>
      <c r="D16" s="16">
        <v>1</v>
      </c>
      <c r="E16" s="16">
        <v>4</v>
      </c>
      <c r="F16" s="16">
        <v>2</v>
      </c>
      <c r="G16" s="15">
        <f t="shared" si="0"/>
        <v>8</v>
      </c>
    </row>
    <row r="17" spans="1:7" ht="14.25">
      <c r="A17" s="15">
        <v>14</v>
      </c>
      <c r="B17" s="15">
        <v>1998</v>
      </c>
      <c r="C17" s="16">
        <v>1</v>
      </c>
      <c r="D17" s="16">
        <v>2</v>
      </c>
      <c r="E17" s="16">
        <v>5</v>
      </c>
      <c r="F17" s="16">
        <v>0</v>
      </c>
      <c r="G17" s="15">
        <f t="shared" si="0"/>
        <v>8</v>
      </c>
    </row>
    <row r="18" spans="1:7" ht="14.25">
      <c r="A18" s="15">
        <v>15</v>
      </c>
      <c r="B18" s="15">
        <v>1999</v>
      </c>
      <c r="C18" s="16">
        <v>0</v>
      </c>
      <c r="D18" s="16">
        <v>1</v>
      </c>
      <c r="E18" s="16">
        <v>7</v>
      </c>
      <c r="F18" s="16">
        <v>0</v>
      </c>
      <c r="G18" s="15">
        <f t="shared" si="0"/>
        <v>8</v>
      </c>
    </row>
    <row r="19" spans="1:7" ht="14.25">
      <c r="A19" s="15">
        <v>16</v>
      </c>
      <c r="B19" s="15">
        <v>2000</v>
      </c>
      <c r="C19" s="16">
        <v>1</v>
      </c>
      <c r="D19" s="16">
        <v>5</v>
      </c>
      <c r="E19" s="16">
        <v>2</v>
      </c>
      <c r="F19" s="16">
        <v>0</v>
      </c>
      <c r="G19" s="15">
        <f t="shared" si="0"/>
        <v>8</v>
      </c>
    </row>
    <row r="20" spans="1:7" ht="14.25">
      <c r="A20" s="15">
        <v>17</v>
      </c>
      <c r="B20" s="15">
        <v>2001</v>
      </c>
      <c r="C20" s="16">
        <v>0</v>
      </c>
      <c r="D20" s="16">
        <v>0</v>
      </c>
      <c r="E20" s="16">
        <v>5</v>
      </c>
      <c r="F20" s="16">
        <v>1</v>
      </c>
      <c r="G20" s="15">
        <f t="shared" si="0"/>
        <v>6</v>
      </c>
    </row>
    <row r="21" spans="1:7" ht="15.75" customHeight="1">
      <c r="A21" s="15">
        <v>18</v>
      </c>
      <c r="B21" s="15">
        <v>2002</v>
      </c>
      <c r="C21" s="16">
        <v>0</v>
      </c>
      <c r="D21" s="16">
        <v>1</v>
      </c>
      <c r="E21" s="16">
        <v>5</v>
      </c>
      <c r="F21" s="16">
        <v>1</v>
      </c>
      <c r="G21" s="15">
        <f t="shared" si="0"/>
        <v>7</v>
      </c>
    </row>
    <row r="22" spans="1:7" ht="15.75" customHeight="1">
      <c r="A22" s="15">
        <v>19</v>
      </c>
      <c r="B22" s="15">
        <v>2003</v>
      </c>
      <c r="C22" s="16">
        <v>0</v>
      </c>
      <c r="D22" s="16">
        <v>0</v>
      </c>
      <c r="E22" s="16">
        <v>5</v>
      </c>
      <c r="F22" s="16">
        <v>1</v>
      </c>
      <c r="G22" s="15">
        <f t="shared" si="0"/>
        <v>6</v>
      </c>
    </row>
    <row r="23" spans="1:7" ht="15.75" customHeight="1">
      <c r="A23" s="15">
        <v>20</v>
      </c>
      <c r="B23" s="15">
        <v>2004</v>
      </c>
      <c r="C23" s="16">
        <v>0</v>
      </c>
      <c r="D23" s="16">
        <v>1</v>
      </c>
      <c r="E23" s="16">
        <v>3</v>
      </c>
      <c r="F23" s="16">
        <v>3</v>
      </c>
      <c r="G23" s="15">
        <f t="shared" si="0"/>
        <v>7</v>
      </c>
    </row>
    <row r="24" spans="1:7" ht="15.75" customHeight="1">
      <c r="A24" s="15">
        <v>21</v>
      </c>
      <c r="B24" s="15">
        <v>2005</v>
      </c>
      <c r="C24" s="16">
        <v>0</v>
      </c>
      <c r="D24" s="16">
        <v>5</v>
      </c>
      <c r="E24" s="16">
        <v>3</v>
      </c>
      <c r="F24" s="16">
        <v>0</v>
      </c>
      <c r="G24" s="15">
        <f t="shared" si="0"/>
        <v>8</v>
      </c>
    </row>
    <row r="25" spans="1:7" ht="15.75" customHeight="1">
      <c r="A25" s="15">
        <v>22</v>
      </c>
      <c r="B25" s="15">
        <v>2006</v>
      </c>
      <c r="C25" s="16">
        <v>0</v>
      </c>
      <c r="D25" s="16">
        <v>2</v>
      </c>
      <c r="E25" s="16">
        <v>6</v>
      </c>
      <c r="F25" s="16">
        <v>0</v>
      </c>
      <c r="G25" s="15">
        <f t="shared" si="0"/>
        <v>8</v>
      </c>
    </row>
    <row r="26" spans="1:7" ht="15.75" customHeight="1">
      <c r="A26" s="15">
        <v>23</v>
      </c>
      <c r="B26" s="15">
        <v>2007</v>
      </c>
      <c r="C26" s="16">
        <v>0</v>
      </c>
      <c r="D26" s="16">
        <v>1</v>
      </c>
      <c r="E26" s="16">
        <v>0</v>
      </c>
      <c r="F26" s="16">
        <v>3</v>
      </c>
      <c r="G26" s="15">
        <f t="shared" si="0"/>
        <v>4</v>
      </c>
    </row>
    <row r="27" spans="1:7" ht="15.75" customHeight="1">
      <c r="A27" s="15">
        <v>24</v>
      </c>
      <c r="B27" s="15">
        <v>2008</v>
      </c>
      <c r="C27" s="16">
        <v>0</v>
      </c>
      <c r="D27" s="16">
        <v>1</v>
      </c>
      <c r="E27" s="16">
        <v>0</v>
      </c>
      <c r="F27" s="16">
        <v>3</v>
      </c>
      <c r="G27" s="15">
        <f t="shared" si="0"/>
        <v>4</v>
      </c>
    </row>
    <row r="28" spans="1:7" ht="15.75" customHeight="1">
      <c r="A28" s="15">
        <v>25</v>
      </c>
      <c r="B28" s="15">
        <v>2009</v>
      </c>
      <c r="C28" s="16">
        <v>0</v>
      </c>
      <c r="D28" s="16">
        <v>2</v>
      </c>
      <c r="E28" s="16">
        <v>3</v>
      </c>
      <c r="F28" s="16">
        <v>0</v>
      </c>
      <c r="G28" s="15">
        <f t="shared" si="0"/>
        <v>5</v>
      </c>
    </row>
    <row r="29" spans="1:7" ht="15.75" customHeight="1">
      <c r="A29" s="15">
        <v>26</v>
      </c>
      <c r="B29" s="15">
        <v>2010</v>
      </c>
      <c r="C29" s="16">
        <v>0</v>
      </c>
      <c r="D29" s="16">
        <v>1</v>
      </c>
      <c r="E29" s="16">
        <v>2</v>
      </c>
      <c r="F29" s="16">
        <v>1</v>
      </c>
      <c r="G29" s="15">
        <f t="shared" si="0"/>
        <v>4</v>
      </c>
    </row>
    <row r="30" spans="1:7" ht="15.75" customHeight="1">
      <c r="A30" s="15">
        <v>27</v>
      </c>
      <c r="B30" s="15">
        <v>2011</v>
      </c>
      <c r="C30" s="16">
        <v>1</v>
      </c>
      <c r="D30" s="16">
        <v>2</v>
      </c>
      <c r="E30" s="16">
        <v>3</v>
      </c>
      <c r="F30" s="16">
        <v>0</v>
      </c>
      <c r="G30" s="15">
        <f t="shared" si="0"/>
        <v>6</v>
      </c>
    </row>
    <row r="31" spans="1:7" ht="15.75" customHeight="1">
      <c r="A31" s="15">
        <v>28</v>
      </c>
      <c r="B31" s="15">
        <v>2012</v>
      </c>
      <c r="C31" s="16">
        <v>1</v>
      </c>
      <c r="D31" s="16">
        <v>4</v>
      </c>
      <c r="E31" s="16">
        <v>1</v>
      </c>
      <c r="F31" s="16">
        <v>0</v>
      </c>
      <c r="G31" s="15">
        <f t="shared" si="0"/>
        <v>6</v>
      </c>
    </row>
    <row r="32" spans="1:7" ht="15.75" customHeight="1">
      <c r="A32" s="15">
        <v>29</v>
      </c>
      <c r="B32" s="15">
        <v>2013</v>
      </c>
      <c r="C32" s="16">
        <v>0</v>
      </c>
      <c r="D32" s="16">
        <v>7</v>
      </c>
      <c r="E32" s="16">
        <v>1</v>
      </c>
      <c r="F32" s="16">
        <v>0</v>
      </c>
      <c r="G32" s="15">
        <f t="shared" si="0"/>
        <v>8</v>
      </c>
    </row>
    <row r="33" spans="1:11" ht="15.75" customHeight="1">
      <c r="A33" s="15">
        <v>30</v>
      </c>
      <c r="B33" s="15">
        <v>2014</v>
      </c>
      <c r="C33" s="16">
        <v>1</v>
      </c>
      <c r="D33" s="16">
        <v>4</v>
      </c>
      <c r="E33" s="16">
        <v>4</v>
      </c>
      <c r="F33" s="16">
        <v>1</v>
      </c>
      <c r="G33" s="15">
        <f t="shared" si="0"/>
        <v>10</v>
      </c>
    </row>
    <row r="34" spans="1:11" ht="15.75" customHeight="1">
      <c r="A34" s="15">
        <v>31</v>
      </c>
      <c r="B34" s="15">
        <v>2015</v>
      </c>
      <c r="C34" s="16">
        <v>0</v>
      </c>
      <c r="D34" s="16">
        <v>2</v>
      </c>
      <c r="E34" s="16">
        <v>1</v>
      </c>
      <c r="F34" s="16">
        <v>5</v>
      </c>
      <c r="G34" s="15">
        <f t="shared" si="0"/>
        <v>8</v>
      </c>
    </row>
    <row r="35" spans="1:11" ht="15.75" customHeight="1">
      <c r="A35" s="15">
        <v>32</v>
      </c>
      <c r="B35" s="15">
        <v>2016</v>
      </c>
      <c r="C35" s="16">
        <v>0</v>
      </c>
      <c r="D35" s="16">
        <v>1</v>
      </c>
      <c r="E35" s="16">
        <v>3</v>
      </c>
      <c r="F35" s="16">
        <v>2</v>
      </c>
      <c r="G35" s="15">
        <f t="shared" si="0"/>
        <v>6</v>
      </c>
    </row>
    <row r="36" spans="1:11" ht="15.75" customHeight="1">
      <c r="A36" s="15">
        <v>33</v>
      </c>
      <c r="B36" s="15">
        <v>2017</v>
      </c>
      <c r="C36" s="16">
        <v>0</v>
      </c>
      <c r="D36" s="16">
        <v>2</v>
      </c>
      <c r="E36" s="16">
        <v>3</v>
      </c>
      <c r="F36" s="16">
        <v>5</v>
      </c>
      <c r="G36" s="15">
        <f t="shared" si="0"/>
        <v>10</v>
      </c>
    </row>
    <row r="37" spans="1:11" ht="15.75" customHeight="1">
      <c r="A37" s="15">
        <v>34</v>
      </c>
      <c r="B37" s="15">
        <v>2018</v>
      </c>
      <c r="C37" s="16">
        <v>0</v>
      </c>
      <c r="D37" s="16">
        <v>0</v>
      </c>
      <c r="E37" s="16">
        <v>3</v>
      </c>
      <c r="F37" s="16">
        <v>5</v>
      </c>
      <c r="G37" s="15">
        <f t="shared" si="0"/>
        <v>8</v>
      </c>
    </row>
    <row r="38" spans="1:11" ht="15.75" customHeight="1">
      <c r="A38" s="15">
        <v>35</v>
      </c>
      <c r="B38" s="15">
        <v>2019</v>
      </c>
      <c r="C38" s="16">
        <v>1</v>
      </c>
      <c r="D38" s="16">
        <v>1</v>
      </c>
      <c r="E38" s="16">
        <v>3</v>
      </c>
      <c r="F38" s="16">
        <v>3</v>
      </c>
      <c r="G38" s="15">
        <f t="shared" si="0"/>
        <v>8</v>
      </c>
    </row>
    <row r="39" spans="1:11" ht="15.75" customHeight="1">
      <c r="A39" s="15">
        <v>36</v>
      </c>
      <c r="B39" s="15" t="s">
        <v>42</v>
      </c>
      <c r="C39" s="16">
        <v>0</v>
      </c>
      <c r="D39" s="16">
        <v>5</v>
      </c>
      <c r="E39" s="16">
        <v>4</v>
      </c>
      <c r="F39" s="16">
        <v>0</v>
      </c>
      <c r="G39" s="15">
        <f t="shared" si="0"/>
        <v>9</v>
      </c>
    </row>
    <row r="40" spans="1:11" ht="15.75" customHeight="1">
      <c r="A40" s="15">
        <v>37</v>
      </c>
      <c r="B40" s="15" t="s">
        <v>43</v>
      </c>
      <c r="C40" s="16">
        <v>1</v>
      </c>
      <c r="D40" s="16">
        <v>3</v>
      </c>
      <c r="E40" s="16">
        <v>1</v>
      </c>
      <c r="F40" s="16">
        <v>4</v>
      </c>
      <c r="G40" s="15">
        <f t="shared" si="0"/>
        <v>9</v>
      </c>
    </row>
    <row r="41" spans="1:11" ht="15.75" customHeight="1">
      <c r="A41" s="15">
        <v>38</v>
      </c>
      <c r="B41" s="15" t="s">
        <v>44</v>
      </c>
      <c r="C41" s="16">
        <v>0</v>
      </c>
      <c r="D41" s="16">
        <v>2</v>
      </c>
      <c r="E41" s="16">
        <v>1</v>
      </c>
      <c r="F41" s="16">
        <v>5</v>
      </c>
      <c r="G41" s="15">
        <f t="shared" si="0"/>
        <v>8</v>
      </c>
    </row>
    <row r="42" spans="1:11" ht="15.75" customHeight="1">
      <c r="A42" s="15">
        <v>39</v>
      </c>
      <c r="B42" s="15" t="s">
        <v>45</v>
      </c>
      <c r="C42" s="16">
        <v>0</v>
      </c>
      <c r="D42" s="16">
        <v>1</v>
      </c>
      <c r="E42" s="16">
        <v>4</v>
      </c>
      <c r="F42" s="16">
        <v>2</v>
      </c>
      <c r="G42" s="15">
        <f t="shared" si="0"/>
        <v>7</v>
      </c>
    </row>
    <row r="43" spans="1:11" ht="15.75" customHeight="1">
      <c r="A43" s="15">
        <v>40</v>
      </c>
      <c r="B43" s="15" t="s">
        <v>46</v>
      </c>
      <c r="C43" s="16">
        <v>0</v>
      </c>
      <c r="D43" s="16">
        <v>1</v>
      </c>
      <c r="E43" s="16">
        <v>5</v>
      </c>
      <c r="F43" s="16">
        <v>2</v>
      </c>
      <c r="G43" s="15">
        <f t="shared" si="0"/>
        <v>8</v>
      </c>
    </row>
    <row r="44" spans="1:11" s="48" customFormat="1" ht="15.75" customHeight="1">
      <c r="A44" s="15">
        <v>41</v>
      </c>
      <c r="B44" s="15" t="s">
        <v>96</v>
      </c>
      <c r="C44" s="16"/>
      <c r="D44" s="16">
        <v>2</v>
      </c>
      <c r="E44" s="16">
        <v>3</v>
      </c>
      <c r="F44" s="16">
        <v>3</v>
      </c>
      <c r="G44" s="15">
        <v>8</v>
      </c>
      <c r="I44"/>
      <c r="J44"/>
      <c r="K44"/>
    </row>
    <row r="45" spans="1:11" ht="15.75" customHeight="1">
      <c r="A45" s="15"/>
      <c r="B45" s="21" t="s">
        <v>47</v>
      </c>
      <c r="C45" s="21">
        <f>SUM(C4:C44)</f>
        <v>11</v>
      </c>
      <c r="D45" s="21">
        <f t="shared" ref="D45:G45" si="1">SUM(D4:D44)</f>
        <v>69</v>
      </c>
      <c r="E45" s="21">
        <f t="shared" si="1"/>
        <v>109</v>
      </c>
      <c r="F45" s="21">
        <f t="shared" si="1"/>
        <v>79</v>
      </c>
      <c r="G45" s="21">
        <f t="shared" si="1"/>
        <v>268</v>
      </c>
      <c r="I45" s="48"/>
      <c r="J45" s="48"/>
      <c r="K45" s="48"/>
    </row>
    <row r="46" spans="1:11" ht="15.75" customHeight="1"/>
    <row r="47" spans="1:11" ht="15.75" customHeight="1"/>
    <row r="48" spans="1:11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2">
    <mergeCell ref="A1:G1"/>
    <mergeCell ref="I1:K1"/>
  </mergeCells>
  <pageMargins left="0.7" right="0.7" top="0.75" bottom="0.75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F4F14"/>
  </sheetPr>
  <dimension ref="A1:Z1001"/>
  <sheetViews>
    <sheetView topLeftCell="A31" workbookViewId="0">
      <selection activeCell="C45" sqref="C45"/>
    </sheetView>
  </sheetViews>
  <sheetFormatPr defaultColWidth="12.625" defaultRowHeight="15" customHeight="1"/>
  <cols>
    <col min="1" max="1" width="4.75" customWidth="1"/>
    <col min="2" max="2" width="11.25" customWidth="1"/>
    <col min="3" max="3" width="9.125" customWidth="1"/>
    <col min="4" max="5" width="7.75" customWidth="1"/>
    <col min="6" max="6" width="16.5" customWidth="1"/>
    <col min="7" max="7" width="13.625" customWidth="1"/>
    <col min="8" max="8" width="7.75" customWidth="1"/>
    <col min="9" max="9" width="14.375" customWidth="1"/>
    <col min="10" max="10" width="20.625" customWidth="1"/>
    <col min="11" max="11" width="22.625" customWidth="1"/>
    <col min="12" max="26" width="7.75" customWidth="1"/>
  </cols>
  <sheetData>
    <row r="1" spans="1:26" ht="18">
      <c r="A1" s="55" t="s">
        <v>48</v>
      </c>
      <c r="B1" s="50"/>
      <c r="C1" s="50"/>
      <c r="D1" s="50"/>
      <c r="E1" s="50"/>
      <c r="F1" s="50"/>
      <c r="G1" s="50"/>
      <c r="I1" s="54" t="s">
        <v>21</v>
      </c>
      <c r="J1" s="50"/>
      <c r="K1" s="22"/>
    </row>
    <row r="3" spans="1:26" ht="25.5">
      <c r="A3" s="11" t="s">
        <v>1</v>
      </c>
      <c r="B3" s="11" t="s">
        <v>22</v>
      </c>
      <c r="C3" s="11" t="s">
        <v>23</v>
      </c>
      <c r="D3" s="11" t="s">
        <v>24</v>
      </c>
      <c r="E3" s="11" t="s">
        <v>25</v>
      </c>
      <c r="F3" s="11" t="s">
        <v>26</v>
      </c>
      <c r="G3" s="11" t="s">
        <v>27</v>
      </c>
      <c r="H3" s="12"/>
      <c r="I3" s="13" t="s">
        <v>28</v>
      </c>
      <c r="J3" s="14" t="s">
        <v>29</v>
      </c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</row>
    <row r="4" spans="1:26" ht="30">
      <c r="A4" s="15">
        <v>1</v>
      </c>
      <c r="B4" s="15">
        <v>1985</v>
      </c>
      <c r="C4" s="16">
        <v>0</v>
      </c>
      <c r="D4" s="16">
        <v>0</v>
      </c>
      <c r="E4" s="16">
        <v>0</v>
      </c>
      <c r="F4" s="16">
        <v>0</v>
      </c>
      <c r="G4" s="15">
        <f t="shared" ref="G4:G5" si="0">SUM(C4:F4)</f>
        <v>0</v>
      </c>
      <c r="I4" s="17" t="s">
        <v>49</v>
      </c>
      <c r="J4" s="18" t="s">
        <v>50</v>
      </c>
    </row>
    <row r="5" spans="1:26" ht="30">
      <c r="A5" s="15">
        <v>2</v>
      </c>
      <c r="B5" s="15">
        <v>1986</v>
      </c>
      <c r="C5" s="16">
        <v>0</v>
      </c>
      <c r="D5" s="16">
        <v>0</v>
      </c>
      <c r="E5" s="16">
        <v>0</v>
      </c>
      <c r="F5" s="16">
        <v>0</v>
      </c>
      <c r="G5" s="15">
        <f t="shared" si="0"/>
        <v>0</v>
      </c>
      <c r="I5" s="17" t="s">
        <v>51</v>
      </c>
      <c r="J5" s="18" t="s">
        <v>50</v>
      </c>
    </row>
    <row r="6" spans="1:26" ht="30">
      <c r="A6" s="15">
        <v>3</v>
      </c>
      <c r="B6" s="15">
        <v>1987</v>
      </c>
      <c r="C6" s="16">
        <v>0</v>
      </c>
      <c r="D6" s="16">
        <v>0</v>
      </c>
      <c r="E6" s="16">
        <v>0</v>
      </c>
      <c r="F6" s="16">
        <v>0</v>
      </c>
      <c r="G6" s="16">
        <v>0</v>
      </c>
      <c r="I6" s="17" t="s">
        <v>43</v>
      </c>
      <c r="J6" s="18" t="s">
        <v>52</v>
      </c>
    </row>
    <row r="7" spans="1:26">
      <c r="A7" s="15">
        <v>4</v>
      </c>
      <c r="B7" s="15">
        <v>1988</v>
      </c>
      <c r="C7" s="16">
        <v>0</v>
      </c>
      <c r="D7" s="16">
        <v>0</v>
      </c>
      <c r="E7" s="16">
        <v>0</v>
      </c>
      <c r="F7" s="16">
        <v>0</v>
      </c>
      <c r="G7" s="15">
        <f>SUM(C7:F7)</f>
        <v>0</v>
      </c>
      <c r="I7" s="17" t="s">
        <v>47</v>
      </c>
      <c r="J7" s="15">
        <v>3</v>
      </c>
    </row>
    <row r="8" spans="1:26" ht="14.25">
      <c r="A8" s="15">
        <v>5</v>
      </c>
      <c r="B8" s="15">
        <v>1989</v>
      </c>
      <c r="C8" s="16">
        <v>0</v>
      </c>
      <c r="D8" s="16">
        <v>0</v>
      </c>
      <c r="E8" s="16">
        <v>0</v>
      </c>
      <c r="F8" s="16">
        <v>0</v>
      </c>
      <c r="G8" s="16">
        <v>0</v>
      </c>
    </row>
    <row r="9" spans="1:26" ht="14.25">
      <c r="A9" s="15">
        <v>6</v>
      </c>
      <c r="B9" s="15">
        <v>1990</v>
      </c>
      <c r="C9" s="16">
        <v>0</v>
      </c>
      <c r="D9" s="16">
        <v>0</v>
      </c>
      <c r="E9" s="16">
        <v>0</v>
      </c>
      <c r="F9" s="16">
        <v>0</v>
      </c>
      <c r="G9" s="16">
        <v>0</v>
      </c>
    </row>
    <row r="10" spans="1:26">
      <c r="A10" s="15">
        <v>7</v>
      </c>
      <c r="B10" s="15">
        <v>1991</v>
      </c>
      <c r="C10" s="16">
        <v>0</v>
      </c>
      <c r="D10" s="16">
        <v>0</v>
      </c>
      <c r="E10" s="16">
        <v>0</v>
      </c>
      <c r="F10" s="16">
        <v>0</v>
      </c>
      <c r="G10" s="15">
        <f t="shared" ref="G10:G44" si="1">SUM(C10:F10)</f>
        <v>0</v>
      </c>
      <c r="I10" s="23"/>
    </row>
    <row r="11" spans="1:26" ht="14.25">
      <c r="A11" s="15">
        <v>8</v>
      </c>
      <c r="B11" s="15">
        <v>1992</v>
      </c>
      <c r="C11" s="16">
        <v>0</v>
      </c>
      <c r="D11" s="16">
        <v>0</v>
      </c>
      <c r="E11" s="16">
        <v>0</v>
      </c>
      <c r="F11" s="16">
        <v>0</v>
      </c>
      <c r="G11" s="15">
        <f t="shared" si="1"/>
        <v>0</v>
      </c>
    </row>
    <row r="12" spans="1:26" ht="14.25">
      <c r="A12" s="15">
        <v>9</v>
      </c>
      <c r="B12" s="15">
        <v>1993</v>
      </c>
      <c r="C12" s="16">
        <v>0</v>
      </c>
      <c r="D12" s="16">
        <v>0</v>
      </c>
      <c r="E12" s="16">
        <v>0</v>
      </c>
      <c r="F12" s="16">
        <v>0</v>
      </c>
      <c r="G12" s="15">
        <f t="shared" si="1"/>
        <v>0</v>
      </c>
    </row>
    <row r="13" spans="1:26" ht="14.25">
      <c r="A13" s="15">
        <v>10</v>
      </c>
      <c r="B13" s="15">
        <v>1994</v>
      </c>
      <c r="C13" s="16">
        <v>0</v>
      </c>
      <c r="D13" s="16">
        <v>1</v>
      </c>
      <c r="E13" s="16">
        <v>1</v>
      </c>
      <c r="F13" s="16">
        <v>1</v>
      </c>
      <c r="G13" s="15">
        <f t="shared" si="1"/>
        <v>3</v>
      </c>
    </row>
    <row r="14" spans="1:26" ht="14.25">
      <c r="A14" s="15">
        <v>11</v>
      </c>
      <c r="B14" s="15">
        <v>1995</v>
      </c>
      <c r="C14" s="15"/>
      <c r="D14" s="15"/>
      <c r="E14" s="15"/>
      <c r="F14" s="15"/>
      <c r="G14" s="15">
        <f t="shared" si="1"/>
        <v>0</v>
      </c>
    </row>
    <row r="15" spans="1:26" ht="14.25">
      <c r="A15" s="15">
        <v>12</v>
      </c>
      <c r="B15" s="15">
        <v>1996</v>
      </c>
      <c r="C15" s="16">
        <v>0</v>
      </c>
      <c r="D15" s="16">
        <v>0</v>
      </c>
      <c r="E15" s="16">
        <v>2</v>
      </c>
      <c r="F15" s="16">
        <v>0</v>
      </c>
      <c r="G15" s="15">
        <f t="shared" si="1"/>
        <v>2</v>
      </c>
    </row>
    <row r="16" spans="1:26" ht="14.25">
      <c r="A16" s="15">
        <v>13</v>
      </c>
      <c r="B16" s="15">
        <v>1997</v>
      </c>
      <c r="C16" s="16">
        <v>0</v>
      </c>
      <c r="D16" s="16">
        <v>1</v>
      </c>
      <c r="E16" s="16">
        <v>0</v>
      </c>
      <c r="F16" s="16">
        <v>0</v>
      </c>
      <c r="G16" s="15">
        <f t="shared" si="1"/>
        <v>1</v>
      </c>
    </row>
    <row r="17" spans="1:7" ht="14.25">
      <c r="A17" s="15">
        <v>14</v>
      </c>
      <c r="B17" s="15">
        <v>1998</v>
      </c>
      <c r="C17" s="16">
        <v>0</v>
      </c>
      <c r="D17" s="16">
        <v>1</v>
      </c>
      <c r="E17" s="16">
        <v>5</v>
      </c>
      <c r="F17" s="16">
        <v>3</v>
      </c>
      <c r="G17" s="15">
        <f t="shared" si="1"/>
        <v>9</v>
      </c>
    </row>
    <row r="18" spans="1:7" ht="14.25">
      <c r="A18" s="15">
        <v>15</v>
      </c>
      <c r="B18" s="15">
        <v>1999</v>
      </c>
      <c r="C18" s="16">
        <v>0</v>
      </c>
      <c r="D18" s="16">
        <v>1</v>
      </c>
      <c r="E18" s="16">
        <v>3</v>
      </c>
      <c r="F18" s="16">
        <v>1</v>
      </c>
      <c r="G18" s="15">
        <f t="shared" si="1"/>
        <v>5</v>
      </c>
    </row>
    <row r="19" spans="1:7" ht="14.25">
      <c r="A19" s="15">
        <v>16</v>
      </c>
      <c r="B19" s="15">
        <v>2000</v>
      </c>
      <c r="C19" s="16">
        <v>0</v>
      </c>
      <c r="D19" s="16">
        <v>5</v>
      </c>
      <c r="E19" s="16">
        <v>2</v>
      </c>
      <c r="F19" s="16">
        <v>1</v>
      </c>
      <c r="G19" s="15">
        <f t="shared" si="1"/>
        <v>8</v>
      </c>
    </row>
    <row r="20" spans="1:7" ht="14.25">
      <c r="A20" s="15">
        <v>17</v>
      </c>
      <c r="B20" s="15">
        <v>2001</v>
      </c>
      <c r="C20" s="16">
        <v>1</v>
      </c>
      <c r="D20" s="16">
        <v>2</v>
      </c>
      <c r="E20" s="16">
        <v>4</v>
      </c>
      <c r="F20" s="16">
        <v>1</v>
      </c>
      <c r="G20" s="15">
        <f t="shared" si="1"/>
        <v>8</v>
      </c>
    </row>
    <row r="21" spans="1:7" ht="15.75" customHeight="1">
      <c r="A21" s="15">
        <v>18</v>
      </c>
      <c r="B21" s="15">
        <v>2002</v>
      </c>
      <c r="C21" s="16">
        <v>0</v>
      </c>
      <c r="D21" s="16">
        <v>0</v>
      </c>
      <c r="E21" s="16">
        <v>2</v>
      </c>
      <c r="F21" s="16">
        <v>0</v>
      </c>
      <c r="G21" s="15">
        <f t="shared" si="1"/>
        <v>2</v>
      </c>
    </row>
    <row r="22" spans="1:7" ht="15.75" customHeight="1">
      <c r="A22" s="15">
        <v>19</v>
      </c>
      <c r="B22" s="15">
        <v>2003</v>
      </c>
      <c r="C22" s="16">
        <v>0</v>
      </c>
      <c r="D22" s="16">
        <v>2</v>
      </c>
      <c r="E22" s="16">
        <v>1</v>
      </c>
      <c r="F22" s="16">
        <v>1</v>
      </c>
      <c r="G22" s="15">
        <f t="shared" si="1"/>
        <v>4</v>
      </c>
    </row>
    <row r="23" spans="1:7" ht="15.75" customHeight="1">
      <c r="A23" s="15">
        <v>20</v>
      </c>
      <c r="B23" s="15">
        <v>2004</v>
      </c>
      <c r="C23" s="16">
        <v>0</v>
      </c>
      <c r="D23" s="16">
        <v>1</v>
      </c>
      <c r="E23" s="16">
        <v>2</v>
      </c>
      <c r="F23" s="16">
        <v>2</v>
      </c>
      <c r="G23" s="15">
        <f t="shared" si="1"/>
        <v>5</v>
      </c>
    </row>
    <row r="24" spans="1:7" ht="15.75" customHeight="1">
      <c r="A24" s="15">
        <v>21</v>
      </c>
      <c r="B24" s="15">
        <v>2005</v>
      </c>
      <c r="C24" s="16">
        <v>0</v>
      </c>
      <c r="D24" s="16">
        <v>0</v>
      </c>
      <c r="E24" s="16">
        <v>0</v>
      </c>
      <c r="F24" s="16">
        <v>1</v>
      </c>
      <c r="G24" s="15">
        <f t="shared" si="1"/>
        <v>1</v>
      </c>
    </row>
    <row r="25" spans="1:7" ht="15.75" customHeight="1">
      <c r="A25" s="15">
        <v>22</v>
      </c>
      <c r="B25" s="15">
        <v>2006</v>
      </c>
      <c r="C25" s="16">
        <v>0</v>
      </c>
      <c r="D25" s="16">
        <v>1</v>
      </c>
      <c r="E25" s="16">
        <v>2</v>
      </c>
      <c r="F25" s="16">
        <v>2</v>
      </c>
      <c r="G25" s="15">
        <f t="shared" si="1"/>
        <v>5</v>
      </c>
    </row>
    <row r="26" spans="1:7" ht="15.75" customHeight="1">
      <c r="A26" s="15">
        <v>23</v>
      </c>
      <c r="B26" s="15">
        <v>2007</v>
      </c>
      <c r="C26" s="16">
        <v>0</v>
      </c>
      <c r="D26" s="16">
        <v>0</v>
      </c>
      <c r="E26" s="16">
        <v>2</v>
      </c>
      <c r="F26" s="16">
        <v>1</v>
      </c>
      <c r="G26" s="15">
        <f t="shared" si="1"/>
        <v>3</v>
      </c>
    </row>
    <row r="27" spans="1:7" ht="15.75" customHeight="1">
      <c r="A27" s="15">
        <v>24</v>
      </c>
      <c r="B27" s="15">
        <v>2008</v>
      </c>
      <c r="C27" s="16">
        <v>0</v>
      </c>
      <c r="D27" s="16">
        <v>0</v>
      </c>
      <c r="E27" s="16">
        <v>1</v>
      </c>
      <c r="F27" s="16">
        <v>2</v>
      </c>
      <c r="G27" s="15">
        <f t="shared" si="1"/>
        <v>3</v>
      </c>
    </row>
    <row r="28" spans="1:7" ht="15.75" customHeight="1">
      <c r="A28" s="15">
        <v>25</v>
      </c>
      <c r="B28" s="15">
        <v>2009</v>
      </c>
      <c r="C28" s="16">
        <v>0</v>
      </c>
      <c r="D28" s="16">
        <v>1</v>
      </c>
      <c r="E28" s="16">
        <v>2</v>
      </c>
      <c r="F28" s="16">
        <v>1</v>
      </c>
      <c r="G28" s="15">
        <f t="shared" si="1"/>
        <v>4</v>
      </c>
    </row>
    <row r="29" spans="1:7" ht="15.75" customHeight="1">
      <c r="A29" s="15">
        <v>26</v>
      </c>
      <c r="B29" s="15">
        <v>2010</v>
      </c>
      <c r="C29" s="16">
        <v>0</v>
      </c>
      <c r="D29" s="16">
        <v>1</v>
      </c>
      <c r="E29" s="16">
        <v>3</v>
      </c>
      <c r="F29" s="16">
        <v>1</v>
      </c>
      <c r="G29" s="15">
        <f t="shared" si="1"/>
        <v>5</v>
      </c>
    </row>
    <row r="30" spans="1:7" ht="15.75" customHeight="1">
      <c r="A30" s="15">
        <v>27</v>
      </c>
      <c r="B30" s="15">
        <v>2011</v>
      </c>
      <c r="C30" s="16">
        <v>0</v>
      </c>
      <c r="D30" s="16">
        <v>1</v>
      </c>
      <c r="E30" s="16">
        <v>2</v>
      </c>
      <c r="F30" s="16">
        <v>2</v>
      </c>
      <c r="G30" s="15">
        <f t="shared" si="1"/>
        <v>5</v>
      </c>
    </row>
    <row r="31" spans="1:7" ht="15.75" customHeight="1">
      <c r="A31" s="15">
        <v>28</v>
      </c>
      <c r="B31" s="15">
        <v>2012</v>
      </c>
      <c r="C31" s="16">
        <v>0</v>
      </c>
      <c r="D31" s="16">
        <v>1</v>
      </c>
      <c r="E31" s="16">
        <v>4</v>
      </c>
      <c r="F31" s="16">
        <v>3</v>
      </c>
      <c r="G31" s="15">
        <f t="shared" si="1"/>
        <v>8</v>
      </c>
    </row>
    <row r="32" spans="1:7" ht="15.75" customHeight="1">
      <c r="A32" s="15">
        <v>29</v>
      </c>
      <c r="B32" s="15">
        <v>2013</v>
      </c>
      <c r="C32" s="16">
        <v>1</v>
      </c>
      <c r="D32" s="16">
        <v>1</v>
      </c>
      <c r="E32" s="16">
        <v>4</v>
      </c>
      <c r="F32" s="16">
        <v>2</v>
      </c>
      <c r="G32" s="15">
        <f t="shared" si="1"/>
        <v>8</v>
      </c>
    </row>
    <row r="33" spans="1:7" ht="15.75" customHeight="1">
      <c r="A33" s="15">
        <v>30</v>
      </c>
      <c r="B33" s="15">
        <v>2014</v>
      </c>
      <c r="C33" s="16">
        <v>1</v>
      </c>
      <c r="D33" s="16">
        <v>1</v>
      </c>
      <c r="E33" s="16">
        <v>2</v>
      </c>
      <c r="F33" s="16">
        <v>4</v>
      </c>
      <c r="G33" s="15">
        <f t="shared" si="1"/>
        <v>8</v>
      </c>
    </row>
    <row r="34" spans="1:7" ht="15.75" customHeight="1">
      <c r="A34" s="15">
        <v>31</v>
      </c>
      <c r="B34" s="15">
        <v>2015</v>
      </c>
      <c r="C34" s="16">
        <v>0</v>
      </c>
      <c r="D34" s="16">
        <v>1</v>
      </c>
      <c r="E34" s="16">
        <v>3</v>
      </c>
      <c r="F34" s="16">
        <v>4</v>
      </c>
      <c r="G34" s="15">
        <f t="shared" si="1"/>
        <v>8</v>
      </c>
    </row>
    <row r="35" spans="1:7" ht="15.75" customHeight="1">
      <c r="A35" s="15">
        <v>32</v>
      </c>
      <c r="B35" s="15">
        <v>2016</v>
      </c>
      <c r="C35" s="16">
        <v>0</v>
      </c>
      <c r="D35" s="16">
        <v>1</v>
      </c>
      <c r="E35" s="16">
        <v>2</v>
      </c>
      <c r="F35" s="16">
        <v>4</v>
      </c>
      <c r="G35" s="15">
        <f t="shared" si="1"/>
        <v>7</v>
      </c>
    </row>
    <row r="36" spans="1:7" ht="15.75" customHeight="1">
      <c r="A36" s="15">
        <v>33</v>
      </c>
      <c r="B36" s="15">
        <v>2017</v>
      </c>
      <c r="C36" s="16">
        <v>0</v>
      </c>
      <c r="D36" s="16">
        <v>3</v>
      </c>
      <c r="E36" s="16">
        <v>2</v>
      </c>
      <c r="F36" s="16">
        <v>2</v>
      </c>
      <c r="G36" s="15">
        <f t="shared" si="1"/>
        <v>7</v>
      </c>
    </row>
    <row r="37" spans="1:7" ht="15.75" customHeight="1">
      <c r="A37" s="15">
        <v>34</v>
      </c>
      <c r="B37" s="15">
        <v>2018</v>
      </c>
      <c r="C37" s="16">
        <v>0</v>
      </c>
      <c r="D37" s="16">
        <v>0</v>
      </c>
      <c r="E37" s="16">
        <v>0</v>
      </c>
      <c r="F37" s="16">
        <v>3</v>
      </c>
      <c r="G37" s="15">
        <f t="shared" si="1"/>
        <v>3</v>
      </c>
    </row>
    <row r="38" spans="1:7" ht="15.75" customHeight="1">
      <c r="A38" s="15">
        <v>35</v>
      </c>
      <c r="B38" s="15">
        <v>2019</v>
      </c>
      <c r="C38" s="16">
        <v>0</v>
      </c>
      <c r="D38" s="16">
        <v>1</v>
      </c>
      <c r="E38" s="16">
        <v>1</v>
      </c>
      <c r="F38" s="16">
        <v>2</v>
      </c>
      <c r="G38" s="15">
        <f t="shared" si="1"/>
        <v>4</v>
      </c>
    </row>
    <row r="39" spans="1:7" ht="15.75" customHeight="1">
      <c r="A39" s="15">
        <v>36</v>
      </c>
      <c r="B39" s="15" t="s">
        <v>42</v>
      </c>
      <c r="C39" s="16">
        <v>0</v>
      </c>
      <c r="D39" s="16">
        <v>1</v>
      </c>
      <c r="E39" s="16">
        <v>1</v>
      </c>
      <c r="F39" s="16">
        <v>6</v>
      </c>
      <c r="G39" s="15">
        <f t="shared" si="1"/>
        <v>8</v>
      </c>
    </row>
    <row r="40" spans="1:7" ht="15.75" customHeight="1">
      <c r="A40" s="15">
        <v>37</v>
      </c>
      <c r="B40" s="15" t="s">
        <v>43</v>
      </c>
      <c r="C40" s="16">
        <v>0</v>
      </c>
      <c r="D40" s="16">
        <v>2</v>
      </c>
      <c r="E40" s="16">
        <v>4</v>
      </c>
      <c r="F40" s="16">
        <v>0</v>
      </c>
      <c r="G40" s="15">
        <f t="shared" si="1"/>
        <v>6</v>
      </c>
    </row>
    <row r="41" spans="1:7" ht="15.75" customHeight="1">
      <c r="A41" s="15">
        <v>38</v>
      </c>
      <c r="B41" s="15" t="s">
        <v>44</v>
      </c>
      <c r="C41" s="16">
        <v>0</v>
      </c>
      <c r="D41" s="16">
        <v>0</v>
      </c>
      <c r="E41" s="16">
        <v>1</v>
      </c>
      <c r="F41" s="16">
        <v>4</v>
      </c>
      <c r="G41" s="15">
        <f t="shared" si="1"/>
        <v>5</v>
      </c>
    </row>
    <row r="42" spans="1:7" ht="15.75" customHeight="1">
      <c r="A42" s="15">
        <v>39</v>
      </c>
      <c r="B42" s="15" t="s">
        <v>45</v>
      </c>
      <c r="C42" s="16">
        <v>0</v>
      </c>
      <c r="D42" s="16">
        <v>1</v>
      </c>
      <c r="E42" s="16">
        <v>2</v>
      </c>
      <c r="F42" s="16">
        <v>3</v>
      </c>
      <c r="G42" s="15">
        <f t="shared" si="1"/>
        <v>6</v>
      </c>
    </row>
    <row r="43" spans="1:7" ht="15.75" customHeight="1">
      <c r="A43" s="15">
        <v>40</v>
      </c>
      <c r="B43" s="15" t="s">
        <v>46</v>
      </c>
      <c r="C43" s="16">
        <v>1</v>
      </c>
      <c r="D43" s="16">
        <v>0</v>
      </c>
      <c r="E43" s="16">
        <v>3</v>
      </c>
      <c r="F43" s="16">
        <v>5</v>
      </c>
      <c r="G43" s="15">
        <f t="shared" si="1"/>
        <v>9</v>
      </c>
    </row>
    <row r="44" spans="1:7" s="48" customFormat="1" ht="15.75" customHeight="1">
      <c r="A44" s="15">
        <v>41</v>
      </c>
      <c r="B44" s="15" t="s">
        <v>96</v>
      </c>
      <c r="C44" s="16">
        <v>1</v>
      </c>
      <c r="D44" s="16"/>
      <c r="E44" s="16">
        <v>2</v>
      </c>
      <c r="F44" s="16">
        <v>3</v>
      </c>
      <c r="G44" s="15">
        <f t="shared" si="1"/>
        <v>6</v>
      </c>
    </row>
    <row r="45" spans="1:7" ht="15.75" customHeight="1">
      <c r="A45" s="15"/>
      <c r="B45" s="21" t="s">
        <v>47</v>
      </c>
      <c r="C45" s="21">
        <f>SUM(C4:C44)</f>
        <v>5</v>
      </c>
      <c r="D45" s="21">
        <f t="shared" ref="D45:G45" si="2">SUM(D4:D44)</f>
        <v>31</v>
      </c>
      <c r="E45" s="21">
        <f t="shared" si="2"/>
        <v>65</v>
      </c>
      <c r="F45" s="21">
        <f t="shared" si="2"/>
        <v>65</v>
      </c>
      <c r="G45" s="21">
        <f t="shared" si="2"/>
        <v>166</v>
      </c>
    </row>
    <row r="46" spans="1:7" ht="15.75" customHeight="1"/>
    <row r="47" spans="1:7" ht="15.75" customHeight="1"/>
    <row r="48" spans="1:7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2">
    <mergeCell ref="A1:G1"/>
    <mergeCell ref="I1:J1"/>
  </mergeCells>
  <pageMargins left="0.7" right="0.7" top="0.75" bottom="0.75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Z1001"/>
  <sheetViews>
    <sheetView topLeftCell="A34" workbookViewId="0">
      <selection activeCell="G43" sqref="G43:G44"/>
    </sheetView>
  </sheetViews>
  <sheetFormatPr defaultColWidth="12.625" defaultRowHeight="15" customHeight="1"/>
  <cols>
    <col min="1" max="1" width="4.75" customWidth="1"/>
    <col min="2" max="2" width="11.25" customWidth="1"/>
    <col min="3" max="3" width="9.125" customWidth="1"/>
    <col min="4" max="5" width="7.75" customWidth="1"/>
    <col min="6" max="6" width="16.5" customWidth="1"/>
    <col min="7" max="7" width="11" customWidth="1"/>
    <col min="8" max="8" width="7.75" customWidth="1"/>
    <col min="9" max="9" width="14.375" customWidth="1"/>
    <col min="10" max="10" width="25.875" customWidth="1"/>
    <col min="11" max="11" width="22.625" customWidth="1"/>
    <col min="12" max="26" width="7.75" customWidth="1"/>
  </cols>
  <sheetData>
    <row r="1" spans="1:26" ht="18">
      <c r="A1" s="56" t="s">
        <v>20</v>
      </c>
      <c r="B1" s="50"/>
      <c r="C1" s="50"/>
      <c r="D1" s="50"/>
      <c r="E1" s="50"/>
      <c r="F1" s="50"/>
      <c r="G1" s="50"/>
      <c r="I1" s="54" t="s">
        <v>21</v>
      </c>
      <c r="J1" s="50"/>
      <c r="K1" s="50"/>
    </row>
    <row r="3" spans="1:26" ht="29.25">
      <c r="A3" s="11" t="s">
        <v>1</v>
      </c>
      <c r="B3" s="11" t="s">
        <v>22</v>
      </c>
      <c r="C3" s="11" t="s">
        <v>23</v>
      </c>
      <c r="D3" s="11" t="s">
        <v>24</v>
      </c>
      <c r="E3" s="11" t="s">
        <v>25</v>
      </c>
      <c r="F3" s="11" t="s">
        <v>26</v>
      </c>
      <c r="G3" s="11" t="s">
        <v>27</v>
      </c>
      <c r="H3" s="12"/>
      <c r="I3" s="24" t="s">
        <v>28</v>
      </c>
      <c r="J3" s="24" t="s">
        <v>29</v>
      </c>
      <c r="K3" s="25" t="s">
        <v>53</v>
      </c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</row>
    <row r="4" spans="1:26" ht="30">
      <c r="A4" s="15">
        <v>1</v>
      </c>
      <c r="B4" s="15">
        <v>1985</v>
      </c>
      <c r="C4" s="16">
        <v>0</v>
      </c>
      <c r="D4" s="16">
        <v>0</v>
      </c>
      <c r="E4" s="16">
        <v>0</v>
      </c>
      <c r="F4" s="16">
        <v>1</v>
      </c>
      <c r="G4" s="15">
        <f t="shared" ref="G4:G6" si="0">SUM(C4:F4)</f>
        <v>1</v>
      </c>
      <c r="I4" s="26" t="s">
        <v>54</v>
      </c>
      <c r="J4" s="26"/>
      <c r="K4" s="27" t="s">
        <v>55</v>
      </c>
    </row>
    <row r="5" spans="1:26" ht="30">
      <c r="A5" s="15">
        <v>2</v>
      </c>
      <c r="B5" s="15">
        <v>1986</v>
      </c>
      <c r="C5" s="16">
        <v>0</v>
      </c>
      <c r="D5" s="16">
        <v>0</v>
      </c>
      <c r="E5" s="16">
        <v>0</v>
      </c>
      <c r="F5" s="16">
        <v>0</v>
      </c>
      <c r="G5" s="15">
        <f t="shared" si="0"/>
        <v>0</v>
      </c>
      <c r="I5" s="26" t="s">
        <v>56</v>
      </c>
      <c r="J5" s="27" t="s">
        <v>57</v>
      </c>
      <c r="K5" s="27" t="s">
        <v>55</v>
      </c>
    </row>
    <row r="6" spans="1:26" ht="30">
      <c r="A6" s="15">
        <v>3</v>
      </c>
      <c r="B6" s="15">
        <v>1987</v>
      </c>
      <c r="C6" s="16">
        <v>1</v>
      </c>
      <c r="D6" s="16">
        <v>0</v>
      </c>
      <c r="E6" s="16">
        <v>1</v>
      </c>
      <c r="F6" s="16">
        <v>0</v>
      </c>
      <c r="G6" s="15">
        <f t="shared" si="0"/>
        <v>2</v>
      </c>
      <c r="I6" s="26" t="s">
        <v>58</v>
      </c>
      <c r="J6" s="27" t="s">
        <v>59</v>
      </c>
      <c r="K6" s="26"/>
    </row>
    <row r="7" spans="1:26" ht="30">
      <c r="A7" s="15">
        <v>4</v>
      </c>
      <c r="B7" s="15">
        <v>1988</v>
      </c>
      <c r="C7" s="16">
        <v>0</v>
      </c>
      <c r="D7" s="16">
        <v>0</v>
      </c>
      <c r="E7" s="16">
        <v>0</v>
      </c>
      <c r="F7" s="16">
        <v>0</v>
      </c>
      <c r="G7" s="16">
        <v>0</v>
      </c>
      <c r="I7" s="26" t="s">
        <v>39</v>
      </c>
      <c r="J7" s="27" t="s">
        <v>60</v>
      </c>
      <c r="K7" s="27" t="s">
        <v>61</v>
      </c>
    </row>
    <row r="8" spans="1:26">
      <c r="A8" s="15">
        <v>5</v>
      </c>
      <c r="B8" s="15">
        <v>1989</v>
      </c>
      <c r="C8" s="16">
        <v>0</v>
      </c>
      <c r="D8" s="16">
        <v>1</v>
      </c>
      <c r="E8" s="16">
        <v>0</v>
      </c>
      <c r="F8" s="16">
        <v>1</v>
      </c>
      <c r="G8" s="15">
        <f>SUM(C8:F8)</f>
        <v>2</v>
      </c>
      <c r="I8" s="26" t="s">
        <v>39</v>
      </c>
      <c r="J8" s="26" t="s">
        <v>62</v>
      </c>
      <c r="K8" s="26"/>
    </row>
    <row r="9" spans="1:26">
      <c r="A9" s="15">
        <v>6</v>
      </c>
      <c r="B9" s="15">
        <v>1990</v>
      </c>
      <c r="C9" s="16">
        <v>0</v>
      </c>
      <c r="D9" s="16">
        <v>0</v>
      </c>
      <c r="E9" s="16">
        <v>0</v>
      </c>
      <c r="F9" s="16">
        <v>0</v>
      </c>
      <c r="G9" s="16">
        <v>0</v>
      </c>
      <c r="I9" s="17" t="s">
        <v>63</v>
      </c>
      <c r="J9" s="17">
        <v>4</v>
      </c>
      <c r="K9" s="18">
        <v>3</v>
      </c>
    </row>
    <row r="10" spans="1:26">
      <c r="A10" s="15">
        <v>7</v>
      </c>
      <c r="B10" s="15">
        <v>1991</v>
      </c>
      <c r="C10" s="16">
        <v>2</v>
      </c>
      <c r="D10" s="16">
        <v>0</v>
      </c>
      <c r="E10" s="16">
        <v>3</v>
      </c>
      <c r="F10" s="16">
        <v>1</v>
      </c>
      <c r="G10" s="15">
        <f t="shared" ref="G10:G11" si="1">SUM(C10:F10)</f>
        <v>6</v>
      </c>
      <c r="I10" s="23"/>
      <c r="J10" s="28"/>
      <c r="K10" s="28"/>
    </row>
    <row r="11" spans="1:26" ht="14.25">
      <c r="A11" s="15">
        <v>8</v>
      </c>
      <c r="B11" s="15">
        <v>1992</v>
      </c>
      <c r="C11" s="16">
        <v>1</v>
      </c>
      <c r="D11" s="16">
        <v>0</v>
      </c>
      <c r="E11" s="16">
        <v>0</v>
      </c>
      <c r="F11" s="16">
        <v>0</v>
      </c>
      <c r="G11" s="15">
        <f t="shared" si="1"/>
        <v>1</v>
      </c>
    </row>
    <row r="12" spans="1:26" ht="14.25">
      <c r="A12" s="15">
        <v>9</v>
      </c>
      <c r="B12" s="15">
        <v>1993</v>
      </c>
      <c r="C12" s="16">
        <v>0</v>
      </c>
      <c r="D12" s="16">
        <v>0</v>
      </c>
      <c r="E12" s="16">
        <v>0</v>
      </c>
      <c r="F12" s="16">
        <v>0</v>
      </c>
      <c r="G12" s="16">
        <v>0</v>
      </c>
      <c r="H12" s="29"/>
      <c r="I12" s="29"/>
    </row>
    <row r="13" spans="1:26" ht="14.25">
      <c r="A13" s="15">
        <v>10</v>
      </c>
      <c r="B13" s="15">
        <v>1994</v>
      </c>
      <c r="C13" s="16">
        <v>0</v>
      </c>
      <c r="D13" s="16">
        <v>1</v>
      </c>
      <c r="E13" s="16">
        <v>1</v>
      </c>
      <c r="F13" s="16">
        <v>5</v>
      </c>
      <c r="G13" s="15">
        <f t="shared" ref="G13:G44" si="2">SUM(C13:F13)</f>
        <v>7</v>
      </c>
    </row>
    <row r="14" spans="1:26" ht="14.25">
      <c r="A14" s="15">
        <v>11</v>
      </c>
      <c r="B14" s="15">
        <v>1995</v>
      </c>
      <c r="C14" s="15"/>
      <c r="D14" s="15"/>
      <c r="E14" s="15"/>
      <c r="F14" s="15"/>
      <c r="G14" s="15">
        <f t="shared" si="2"/>
        <v>0</v>
      </c>
    </row>
    <row r="15" spans="1:26" ht="14.25">
      <c r="A15" s="15">
        <v>12</v>
      </c>
      <c r="B15" s="15">
        <v>1996</v>
      </c>
      <c r="C15" s="16">
        <v>0</v>
      </c>
      <c r="D15" s="16">
        <v>0</v>
      </c>
      <c r="E15" s="16">
        <v>6</v>
      </c>
      <c r="F15" s="16">
        <v>4</v>
      </c>
      <c r="G15" s="15">
        <f t="shared" si="2"/>
        <v>10</v>
      </c>
    </row>
    <row r="16" spans="1:26" ht="14.25">
      <c r="A16" s="15">
        <v>13</v>
      </c>
      <c r="B16" s="15">
        <v>1997</v>
      </c>
      <c r="C16" s="16">
        <v>0</v>
      </c>
      <c r="D16" s="16">
        <v>6</v>
      </c>
      <c r="E16" s="16">
        <v>0</v>
      </c>
      <c r="F16" s="16">
        <v>1</v>
      </c>
      <c r="G16" s="15">
        <f t="shared" si="2"/>
        <v>7</v>
      </c>
    </row>
    <row r="17" spans="1:7" ht="14.25">
      <c r="A17" s="15">
        <v>14</v>
      </c>
      <c r="B17" s="15">
        <v>1998</v>
      </c>
      <c r="C17" s="16">
        <v>0</v>
      </c>
      <c r="D17" s="16">
        <v>3</v>
      </c>
      <c r="E17" s="16">
        <v>4</v>
      </c>
      <c r="F17" s="16">
        <v>1</v>
      </c>
      <c r="G17" s="15">
        <f t="shared" si="2"/>
        <v>8</v>
      </c>
    </row>
    <row r="18" spans="1:7" ht="14.25">
      <c r="A18" s="15">
        <v>15</v>
      </c>
      <c r="B18" s="15">
        <v>1999</v>
      </c>
      <c r="C18" s="16">
        <v>0</v>
      </c>
      <c r="D18" s="16">
        <v>1</v>
      </c>
      <c r="E18" s="16">
        <v>2</v>
      </c>
      <c r="F18" s="16">
        <v>2</v>
      </c>
      <c r="G18" s="15">
        <f t="shared" si="2"/>
        <v>5</v>
      </c>
    </row>
    <row r="19" spans="1:7" ht="14.25">
      <c r="A19" s="15">
        <v>16</v>
      </c>
      <c r="B19" s="15">
        <v>2000</v>
      </c>
      <c r="C19" s="16">
        <v>0</v>
      </c>
      <c r="D19" s="16">
        <v>0</v>
      </c>
      <c r="E19" s="16">
        <v>0</v>
      </c>
      <c r="F19" s="16">
        <v>4</v>
      </c>
      <c r="G19" s="15">
        <f t="shared" si="2"/>
        <v>4</v>
      </c>
    </row>
    <row r="20" spans="1:7" ht="14.25">
      <c r="A20" s="15">
        <v>17</v>
      </c>
      <c r="B20" s="15">
        <v>2001</v>
      </c>
      <c r="C20" s="16">
        <v>0</v>
      </c>
      <c r="D20" s="16">
        <v>0</v>
      </c>
      <c r="E20" s="16">
        <v>2</v>
      </c>
      <c r="F20" s="16">
        <v>3</v>
      </c>
      <c r="G20" s="15">
        <f t="shared" si="2"/>
        <v>5</v>
      </c>
    </row>
    <row r="21" spans="1:7" ht="15.75" customHeight="1">
      <c r="A21" s="15">
        <v>18</v>
      </c>
      <c r="B21" s="15">
        <v>2002</v>
      </c>
      <c r="C21" s="16">
        <v>0</v>
      </c>
      <c r="D21" s="16">
        <v>3</v>
      </c>
      <c r="E21" s="16">
        <v>4</v>
      </c>
      <c r="F21" s="16">
        <v>1</v>
      </c>
      <c r="G21" s="15">
        <f t="shared" si="2"/>
        <v>8</v>
      </c>
    </row>
    <row r="22" spans="1:7" ht="15.75" customHeight="1">
      <c r="A22" s="15">
        <v>19</v>
      </c>
      <c r="B22" s="15">
        <v>2003</v>
      </c>
      <c r="C22" s="16">
        <v>0</v>
      </c>
      <c r="D22" s="16">
        <v>2</v>
      </c>
      <c r="E22" s="16">
        <v>2</v>
      </c>
      <c r="F22" s="16">
        <v>1</v>
      </c>
      <c r="G22" s="15">
        <f t="shared" si="2"/>
        <v>5</v>
      </c>
    </row>
    <row r="23" spans="1:7" ht="15.75" customHeight="1">
      <c r="A23" s="15">
        <v>20</v>
      </c>
      <c r="B23" s="15">
        <v>2004</v>
      </c>
      <c r="C23" s="16">
        <v>0</v>
      </c>
      <c r="D23" s="16">
        <v>1</v>
      </c>
      <c r="E23" s="16">
        <v>2</v>
      </c>
      <c r="F23" s="16">
        <v>0</v>
      </c>
      <c r="G23" s="15">
        <f t="shared" si="2"/>
        <v>3</v>
      </c>
    </row>
    <row r="24" spans="1:7" ht="15.75" customHeight="1">
      <c r="A24" s="15">
        <v>21</v>
      </c>
      <c r="B24" s="15">
        <v>2005</v>
      </c>
      <c r="C24" s="16">
        <v>0</v>
      </c>
      <c r="D24" s="16">
        <v>2</v>
      </c>
      <c r="E24" s="16">
        <v>1</v>
      </c>
      <c r="F24" s="16">
        <v>1</v>
      </c>
      <c r="G24" s="15">
        <f t="shared" si="2"/>
        <v>4</v>
      </c>
    </row>
    <row r="25" spans="1:7" ht="15.75" customHeight="1">
      <c r="A25" s="15">
        <v>22</v>
      </c>
      <c r="B25" s="15">
        <v>2006</v>
      </c>
      <c r="C25" s="16">
        <v>0</v>
      </c>
      <c r="D25" s="16">
        <v>0</v>
      </c>
      <c r="E25" s="16">
        <v>2</v>
      </c>
      <c r="F25" s="16">
        <v>4</v>
      </c>
      <c r="G25" s="15">
        <f t="shared" si="2"/>
        <v>6</v>
      </c>
    </row>
    <row r="26" spans="1:7" ht="15.75" customHeight="1">
      <c r="A26" s="15">
        <v>23</v>
      </c>
      <c r="B26" s="15">
        <v>2007</v>
      </c>
      <c r="C26" s="16">
        <v>1</v>
      </c>
      <c r="D26" s="16">
        <v>2</v>
      </c>
      <c r="E26" s="16">
        <v>3</v>
      </c>
      <c r="F26" s="16">
        <v>0</v>
      </c>
      <c r="G26" s="15">
        <f t="shared" si="2"/>
        <v>6</v>
      </c>
    </row>
    <row r="27" spans="1:7" ht="15.75" customHeight="1">
      <c r="A27" s="15">
        <v>24</v>
      </c>
      <c r="B27" s="15">
        <v>2008</v>
      </c>
      <c r="C27" s="16">
        <v>0</v>
      </c>
      <c r="D27" s="16">
        <v>0</v>
      </c>
      <c r="E27" s="16">
        <v>1</v>
      </c>
      <c r="F27" s="16">
        <v>3</v>
      </c>
      <c r="G27" s="15">
        <f t="shared" si="2"/>
        <v>4</v>
      </c>
    </row>
    <row r="28" spans="1:7" ht="15.75" customHeight="1">
      <c r="A28" s="15">
        <v>25</v>
      </c>
      <c r="B28" s="15">
        <v>2009</v>
      </c>
      <c r="C28" s="16">
        <v>2</v>
      </c>
      <c r="D28" s="16">
        <v>2</v>
      </c>
      <c r="E28" s="16">
        <v>2</v>
      </c>
      <c r="F28" s="16">
        <v>0</v>
      </c>
      <c r="G28" s="15">
        <f t="shared" si="2"/>
        <v>6</v>
      </c>
    </row>
    <row r="29" spans="1:7" ht="15.75" customHeight="1">
      <c r="A29" s="15">
        <v>26</v>
      </c>
      <c r="B29" s="15">
        <v>2010</v>
      </c>
      <c r="C29" s="16">
        <v>0</v>
      </c>
      <c r="D29" s="16">
        <v>0</v>
      </c>
      <c r="E29" s="16">
        <v>5</v>
      </c>
      <c r="F29" s="16">
        <v>1</v>
      </c>
      <c r="G29" s="15">
        <f t="shared" si="2"/>
        <v>6</v>
      </c>
    </row>
    <row r="30" spans="1:7" ht="15.75" customHeight="1">
      <c r="A30" s="15">
        <v>27</v>
      </c>
      <c r="B30" s="15">
        <v>2011</v>
      </c>
      <c r="C30" s="16">
        <v>0</v>
      </c>
      <c r="D30" s="16">
        <v>1</v>
      </c>
      <c r="E30" s="16">
        <v>5</v>
      </c>
      <c r="F30" s="16">
        <v>2</v>
      </c>
      <c r="G30" s="15">
        <f t="shared" si="2"/>
        <v>8</v>
      </c>
    </row>
    <row r="31" spans="1:7" ht="15.75" customHeight="1">
      <c r="A31" s="15">
        <v>28</v>
      </c>
      <c r="B31" s="15">
        <v>2012</v>
      </c>
      <c r="C31" s="16">
        <v>0</v>
      </c>
      <c r="D31" s="16">
        <v>1</v>
      </c>
      <c r="E31" s="16">
        <v>2</v>
      </c>
      <c r="F31" s="16">
        <v>3</v>
      </c>
      <c r="G31" s="15">
        <f t="shared" si="2"/>
        <v>6</v>
      </c>
    </row>
    <row r="32" spans="1:7" ht="15.75" customHeight="1">
      <c r="A32" s="15">
        <v>29</v>
      </c>
      <c r="B32" s="15">
        <v>2013</v>
      </c>
      <c r="C32" s="16">
        <v>0</v>
      </c>
      <c r="D32" s="16">
        <v>0</v>
      </c>
      <c r="E32" s="16">
        <v>1</v>
      </c>
      <c r="F32" s="16">
        <v>5</v>
      </c>
      <c r="G32" s="15">
        <f t="shared" si="2"/>
        <v>6</v>
      </c>
    </row>
    <row r="33" spans="1:7" ht="15.75" customHeight="1">
      <c r="A33" s="15">
        <v>30</v>
      </c>
      <c r="B33" s="15">
        <v>2014</v>
      </c>
      <c r="C33" s="16">
        <v>0</v>
      </c>
      <c r="D33" s="16">
        <v>1</v>
      </c>
      <c r="E33" s="16">
        <v>6</v>
      </c>
      <c r="F33" s="16">
        <v>1</v>
      </c>
      <c r="G33" s="15">
        <f t="shared" si="2"/>
        <v>8</v>
      </c>
    </row>
    <row r="34" spans="1:7" ht="15.75" customHeight="1">
      <c r="A34" s="15">
        <v>31</v>
      </c>
      <c r="B34" s="15">
        <v>2015</v>
      </c>
      <c r="C34" s="16">
        <v>0</v>
      </c>
      <c r="D34" s="16">
        <v>1</v>
      </c>
      <c r="E34" s="16">
        <v>4</v>
      </c>
      <c r="F34" s="16">
        <v>3</v>
      </c>
      <c r="G34" s="15">
        <f t="shared" si="2"/>
        <v>8</v>
      </c>
    </row>
    <row r="35" spans="1:7" ht="15.75" customHeight="1">
      <c r="A35" s="15">
        <v>32</v>
      </c>
      <c r="B35" s="15">
        <v>2016</v>
      </c>
      <c r="C35" s="16">
        <v>0</v>
      </c>
      <c r="D35" s="16">
        <v>1</v>
      </c>
      <c r="E35" s="16">
        <v>0</v>
      </c>
      <c r="F35" s="16">
        <v>3</v>
      </c>
      <c r="G35" s="15">
        <f t="shared" si="2"/>
        <v>4</v>
      </c>
    </row>
    <row r="36" spans="1:7" ht="15.75" customHeight="1">
      <c r="A36" s="15">
        <v>33</v>
      </c>
      <c r="B36" s="15">
        <v>2017</v>
      </c>
      <c r="C36" s="16">
        <v>0</v>
      </c>
      <c r="D36" s="16">
        <v>0</v>
      </c>
      <c r="E36" s="16">
        <v>2</v>
      </c>
      <c r="F36" s="16">
        <v>6</v>
      </c>
      <c r="G36" s="15">
        <f t="shared" si="2"/>
        <v>8</v>
      </c>
    </row>
    <row r="37" spans="1:7" ht="15.75" customHeight="1">
      <c r="A37" s="15">
        <v>34</v>
      </c>
      <c r="B37" s="15">
        <v>2018</v>
      </c>
      <c r="C37" s="16">
        <v>0</v>
      </c>
      <c r="D37" s="16">
        <v>0</v>
      </c>
      <c r="E37" s="16">
        <v>1</v>
      </c>
      <c r="F37" s="16">
        <v>3</v>
      </c>
      <c r="G37" s="15">
        <f t="shared" si="2"/>
        <v>4</v>
      </c>
    </row>
    <row r="38" spans="1:7" ht="15.75" customHeight="1">
      <c r="A38" s="15">
        <v>35</v>
      </c>
      <c r="B38" s="15">
        <v>2019</v>
      </c>
      <c r="C38" s="16">
        <v>0</v>
      </c>
      <c r="D38" s="16">
        <v>1</v>
      </c>
      <c r="E38" s="16">
        <v>1</v>
      </c>
      <c r="F38" s="16">
        <v>2</v>
      </c>
      <c r="G38" s="15">
        <f t="shared" si="2"/>
        <v>4</v>
      </c>
    </row>
    <row r="39" spans="1:7" ht="15.75" customHeight="1">
      <c r="A39" s="15">
        <v>36</v>
      </c>
      <c r="B39" s="15" t="s">
        <v>42</v>
      </c>
      <c r="C39" s="16">
        <v>0</v>
      </c>
      <c r="D39" s="16">
        <v>0</v>
      </c>
      <c r="E39" s="16">
        <v>2</v>
      </c>
      <c r="F39" s="16">
        <v>1</v>
      </c>
      <c r="G39" s="15">
        <f t="shared" si="2"/>
        <v>3</v>
      </c>
    </row>
    <row r="40" spans="1:7" ht="15.75" customHeight="1">
      <c r="A40" s="15">
        <v>37</v>
      </c>
      <c r="B40" s="15" t="s">
        <v>43</v>
      </c>
      <c r="C40" s="16">
        <v>0</v>
      </c>
      <c r="D40" s="16">
        <v>0</v>
      </c>
      <c r="E40" s="16">
        <v>3</v>
      </c>
      <c r="F40" s="16">
        <v>2</v>
      </c>
      <c r="G40" s="15">
        <f t="shared" si="2"/>
        <v>5</v>
      </c>
    </row>
    <row r="41" spans="1:7" ht="15.75" customHeight="1">
      <c r="A41" s="15">
        <v>38</v>
      </c>
      <c r="B41" s="15" t="s">
        <v>44</v>
      </c>
      <c r="C41" s="16">
        <v>0</v>
      </c>
      <c r="D41" s="16">
        <v>3</v>
      </c>
      <c r="E41" s="16">
        <v>1</v>
      </c>
      <c r="F41" s="16">
        <v>1</v>
      </c>
      <c r="G41" s="15">
        <f t="shared" si="2"/>
        <v>5</v>
      </c>
    </row>
    <row r="42" spans="1:7" ht="15.75" customHeight="1">
      <c r="A42" s="15">
        <v>39</v>
      </c>
      <c r="B42" s="15" t="s">
        <v>45</v>
      </c>
      <c r="C42" s="16">
        <v>0</v>
      </c>
      <c r="D42" s="16">
        <v>0</v>
      </c>
      <c r="E42" s="16">
        <v>0</v>
      </c>
      <c r="F42" s="16">
        <v>2</v>
      </c>
      <c r="G42" s="15">
        <f t="shared" si="2"/>
        <v>2</v>
      </c>
    </row>
    <row r="43" spans="1:7" ht="15.75" customHeight="1">
      <c r="A43" s="15">
        <v>40</v>
      </c>
      <c r="B43" s="15" t="s">
        <v>46</v>
      </c>
      <c r="C43" s="16">
        <v>0</v>
      </c>
      <c r="D43" s="16">
        <v>1</v>
      </c>
      <c r="E43" s="16">
        <v>3</v>
      </c>
      <c r="F43" s="16">
        <v>4</v>
      </c>
      <c r="G43" s="15">
        <f t="shared" si="2"/>
        <v>8</v>
      </c>
    </row>
    <row r="44" spans="1:7" s="48" customFormat="1" ht="15.75" customHeight="1">
      <c r="A44" s="15">
        <v>41</v>
      </c>
      <c r="B44" s="15" t="s">
        <v>96</v>
      </c>
      <c r="C44" s="16"/>
      <c r="D44" s="16"/>
      <c r="E44" s="16">
        <v>7</v>
      </c>
      <c r="F44" s="16">
        <v>2</v>
      </c>
      <c r="G44" s="15">
        <f t="shared" si="2"/>
        <v>9</v>
      </c>
    </row>
    <row r="45" spans="1:7" ht="15.75" customHeight="1">
      <c r="A45" s="15"/>
      <c r="B45" s="21" t="s">
        <v>47</v>
      </c>
      <c r="C45" s="21">
        <f>SUM(C4:C44)</f>
        <v>7</v>
      </c>
      <c r="D45" s="21">
        <f t="shared" ref="D45:G45" si="3">SUM(D4:D44)</f>
        <v>34</v>
      </c>
      <c r="E45" s="21">
        <f t="shared" si="3"/>
        <v>79</v>
      </c>
      <c r="F45" s="21">
        <f t="shared" si="3"/>
        <v>74</v>
      </c>
      <c r="G45" s="21">
        <f t="shared" si="3"/>
        <v>194</v>
      </c>
    </row>
    <row r="46" spans="1:7" ht="15.75" customHeight="1"/>
    <row r="47" spans="1:7" ht="15.75" customHeight="1"/>
    <row r="48" spans="1:7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2">
    <mergeCell ref="A1:G1"/>
    <mergeCell ref="I1:K1"/>
  </mergeCells>
  <pageMargins left="0.7" right="0.7" top="0.75" bottom="0.75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Z1001"/>
  <sheetViews>
    <sheetView topLeftCell="A31" workbookViewId="0">
      <selection activeCell="G45" sqref="G45"/>
    </sheetView>
  </sheetViews>
  <sheetFormatPr defaultColWidth="12.625" defaultRowHeight="15" customHeight="1"/>
  <cols>
    <col min="1" max="1" width="4.75" customWidth="1"/>
    <col min="2" max="2" width="11.25" customWidth="1"/>
    <col min="3" max="3" width="9.125" customWidth="1"/>
    <col min="4" max="5" width="7.75" customWidth="1"/>
    <col min="6" max="6" width="16.5" customWidth="1"/>
    <col min="7" max="7" width="10.875" customWidth="1"/>
    <col min="8" max="8" width="7.75" customWidth="1"/>
    <col min="9" max="9" width="14.375" customWidth="1"/>
    <col min="10" max="10" width="24" customWidth="1"/>
    <col min="11" max="11" width="22.625" customWidth="1"/>
    <col min="12" max="26" width="7.75" customWidth="1"/>
  </cols>
  <sheetData>
    <row r="1" spans="1:26" ht="18">
      <c r="A1" s="53" t="s">
        <v>64</v>
      </c>
      <c r="B1" s="50"/>
      <c r="C1" s="50"/>
      <c r="D1" s="50"/>
      <c r="E1" s="50"/>
      <c r="F1" s="50"/>
      <c r="G1" s="50"/>
      <c r="I1" s="54" t="s">
        <v>21</v>
      </c>
      <c r="J1" s="50"/>
      <c r="K1" s="22"/>
    </row>
    <row r="3" spans="1:26" ht="26.25">
      <c r="A3" s="11" t="s">
        <v>1</v>
      </c>
      <c r="B3" s="11" t="s">
        <v>22</v>
      </c>
      <c r="C3" s="11" t="s">
        <v>23</v>
      </c>
      <c r="D3" s="11" t="s">
        <v>24</v>
      </c>
      <c r="E3" s="11" t="s">
        <v>25</v>
      </c>
      <c r="F3" s="11" t="s">
        <v>26</v>
      </c>
      <c r="G3" s="11" t="s">
        <v>27</v>
      </c>
      <c r="H3" s="12"/>
      <c r="I3" s="30" t="s">
        <v>28</v>
      </c>
      <c r="J3" s="31" t="s">
        <v>53</v>
      </c>
      <c r="K3" s="3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</row>
    <row r="4" spans="1:26">
      <c r="A4" s="15">
        <v>1</v>
      </c>
      <c r="B4" s="15">
        <v>1985</v>
      </c>
      <c r="C4" s="16">
        <v>0</v>
      </c>
      <c r="D4" s="16">
        <v>0</v>
      </c>
      <c r="E4" s="16">
        <v>0</v>
      </c>
      <c r="F4" s="16">
        <v>0</v>
      </c>
      <c r="G4" s="15">
        <f t="shared" ref="G4:G44" si="0">SUM(C4:F4)</f>
        <v>0</v>
      </c>
      <c r="I4" s="26" t="s">
        <v>33</v>
      </c>
      <c r="J4" s="27" t="s">
        <v>65</v>
      </c>
      <c r="K4" s="33"/>
    </row>
    <row r="5" spans="1:26">
      <c r="A5" s="15">
        <v>2</v>
      </c>
      <c r="B5" s="15">
        <v>1986</v>
      </c>
      <c r="C5" s="16">
        <v>0</v>
      </c>
      <c r="D5" s="16">
        <v>0</v>
      </c>
      <c r="E5" s="16">
        <v>0</v>
      </c>
      <c r="F5" s="16">
        <v>0</v>
      </c>
      <c r="G5" s="15">
        <f t="shared" si="0"/>
        <v>0</v>
      </c>
      <c r="I5" s="26" t="s">
        <v>54</v>
      </c>
      <c r="J5" s="26" t="s">
        <v>66</v>
      </c>
      <c r="K5" s="34"/>
    </row>
    <row r="6" spans="1:26">
      <c r="A6" s="15">
        <v>3</v>
      </c>
      <c r="B6" s="15">
        <v>1987</v>
      </c>
      <c r="C6" s="16">
        <v>0</v>
      </c>
      <c r="D6" s="16">
        <v>0</v>
      </c>
      <c r="E6" s="16">
        <v>0</v>
      </c>
      <c r="F6" s="16">
        <v>0</v>
      </c>
      <c r="G6" s="15">
        <f t="shared" si="0"/>
        <v>0</v>
      </c>
      <c r="I6" s="26" t="s">
        <v>56</v>
      </c>
      <c r="J6" s="27" t="s">
        <v>67</v>
      </c>
      <c r="K6" s="33"/>
    </row>
    <row r="7" spans="1:26">
      <c r="A7" s="15">
        <v>4</v>
      </c>
      <c r="B7" s="15">
        <v>1988</v>
      </c>
      <c r="C7" s="16">
        <v>0</v>
      </c>
      <c r="D7" s="16">
        <v>0</v>
      </c>
      <c r="E7" s="16">
        <v>0</v>
      </c>
      <c r="F7" s="16">
        <v>0</v>
      </c>
      <c r="G7" s="15">
        <f t="shared" si="0"/>
        <v>0</v>
      </c>
      <c r="I7" s="26" t="s">
        <v>68</v>
      </c>
      <c r="J7" s="27" t="s">
        <v>69</v>
      </c>
      <c r="K7" s="33"/>
    </row>
    <row r="8" spans="1:26">
      <c r="A8" s="15">
        <v>5</v>
      </c>
      <c r="B8" s="15">
        <v>1989</v>
      </c>
      <c r="C8" s="16">
        <v>0</v>
      </c>
      <c r="D8" s="16">
        <v>0</v>
      </c>
      <c r="E8" s="16">
        <v>0</v>
      </c>
      <c r="F8" s="16">
        <v>0</v>
      </c>
      <c r="G8" s="15">
        <f t="shared" si="0"/>
        <v>0</v>
      </c>
      <c r="I8" s="26" t="s">
        <v>70</v>
      </c>
      <c r="J8" s="26" t="s">
        <v>71</v>
      </c>
      <c r="K8" s="34"/>
    </row>
    <row r="9" spans="1:26">
      <c r="A9" s="15">
        <v>6</v>
      </c>
      <c r="B9" s="15">
        <v>1990</v>
      </c>
      <c r="C9" s="16">
        <v>0</v>
      </c>
      <c r="D9" s="16">
        <v>0</v>
      </c>
      <c r="E9" s="16">
        <v>0</v>
      </c>
      <c r="F9" s="16">
        <v>0</v>
      </c>
      <c r="G9" s="15">
        <f t="shared" si="0"/>
        <v>0</v>
      </c>
      <c r="I9" s="26" t="s">
        <v>43</v>
      </c>
      <c r="J9" s="26" t="s">
        <v>72</v>
      </c>
      <c r="K9" s="34"/>
    </row>
    <row r="10" spans="1:26">
      <c r="A10" s="15">
        <v>7</v>
      </c>
      <c r="B10" s="15">
        <v>1991</v>
      </c>
      <c r="C10" s="16">
        <v>0</v>
      </c>
      <c r="D10" s="16">
        <v>0</v>
      </c>
      <c r="E10" s="16">
        <v>0</v>
      </c>
      <c r="F10" s="16">
        <v>0</v>
      </c>
      <c r="G10" s="15">
        <f t="shared" si="0"/>
        <v>0</v>
      </c>
      <c r="I10" s="17" t="s">
        <v>41</v>
      </c>
      <c r="J10" s="35">
        <v>6</v>
      </c>
      <c r="K10" s="28"/>
    </row>
    <row r="11" spans="1:26" ht="14.25">
      <c r="A11" s="15">
        <v>8</v>
      </c>
      <c r="B11" s="15">
        <v>1992</v>
      </c>
      <c r="C11" s="16">
        <v>0</v>
      </c>
      <c r="D11" s="16">
        <v>0</v>
      </c>
      <c r="E11" s="16">
        <v>0</v>
      </c>
      <c r="F11" s="16">
        <v>0</v>
      </c>
      <c r="G11" s="15">
        <f t="shared" si="0"/>
        <v>0</v>
      </c>
    </row>
    <row r="12" spans="1:26" ht="14.25">
      <c r="A12" s="15">
        <v>9</v>
      </c>
      <c r="B12" s="15">
        <v>1993</v>
      </c>
      <c r="C12" s="16">
        <v>0</v>
      </c>
      <c r="D12" s="16">
        <v>0</v>
      </c>
      <c r="E12" s="16">
        <v>0</v>
      </c>
      <c r="F12" s="16">
        <v>0</v>
      </c>
      <c r="G12" s="15">
        <f t="shared" si="0"/>
        <v>0</v>
      </c>
      <c r="I12" s="31" t="s">
        <v>28</v>
      </c>
      <c r="J12" s="30" t="s">
        <v>73</v>
      </c>
      <c r="K12" s="30" t="s">
        <v>74</v>
      </c>
    </row>
    <row r="13" spans="1:26" ht="14.25">
      <c r="A13" s="15">
        <v>10</v>
      </c>
      <c r="B13" s="15">
        <v>1994</v>
      </c>
      <c r="C13" s="16">
        <v>0</v>
      </c>
      <c r="D13" s="16">
        <v>0</v>
      </c>
      <c r="E13" s="16">
        <v>0</v>
      </c>
      <c r="F13" s="16">
        <v>1</v>
      </c>
      <c r="G13" s="15">
        <f t="shared" si="0"/>
        <v>1</v>
      </c>
      <c r="I13" s="36">
        <v>2006</v>
      </c>
      <c r="J13" s="36" t="s">
        <v>75</v>
      </c>
      <c r="K13" s="36" t="s">
        <v>76</v>
      </c>
    </row>
    <row r="14" spans="1:26" ht="14.25">
      <c r="A14" s="15">
        <v>11</v>
      </c>
      <c r="B14" s="15">
        <v>1995</v>
      </c>
      <c r="C14" s="16">
        <v>0</v>
      </c>
      <c r="D14" s="16">
        <v>0</v>
      </c>
      <c r="E14" s="16">
        <v>0</v>
      </c>
      <c r="F14" s="16">
        <v>0</v>
      </c>
      <c r="G14" s="15">
        <f t="shared" si="0"/>
        <v>0</v>
      </c>
      <c r="I14" s="36">
        <v>2006</v>
      </c>
      <c r="J14" s="36" t="s">
        <v>75</v>
      </c>
      <c r="K14" s="36" t="s">
        <v>76</v>
      </c>
    </row>
    <row r="15" spans="1:26" ht="14.25">
      <c r="A15" s="15">
        <v>12</v>
      </c>
      <c r="B15" s="15">
        <v>1996</v>
      </c>
      <c r="C15" s="16">
        <v>0</v>
      </c>
      <c r="D15" s="16">
        <v>0</v>
      </c>
      <c r="E15" s="16">
        <v>0</v>
      </c>
      <c r="F15" s="16">
        <v>1</v>
      </c>
      <c r="G15" s="15">
        <f t="shared" si="0"/>
        <v>1</v>
      </c>
      <c r="I15" s="36">
        <v>2006</v>
      </c>
      <c r="J15" s="36" t="s">
        <v>75</v>
      </c>
      <c r="K15" s="36" t="s">
        <v>76</v>
      </c>
    </row>
    <row r="16" spans="1:26" ht="15.75">
      <c r="A16" s="15">
        <v>13</v>
      </c>
      <c r="B16" s="15">
        <v>1997</v>
      </c>
      <c r="C16" s="16">
        <v>0</v>
      </c>
      <c r="D16" s="16">
        <v>1</v>
      </c>
      <c r="E16" s="16">
        <v>2</v>
      </c>
      <c r="F16" s="16">
        <v>0</v>
      </c>
      <c r="G16" s="15">
        <f t="shared" si="0"/>
        <v>3</v>
      </c>
      <c r="J16" s="37"/>
      <c r="K16" s="37"/>
    </row>
    <row r="17" spans="1:7" ht="14.25">
      <c r="A17" s="15">
        <v>14</v>
      </c>
      <c r="B17" s="15">
        <v>1998</v>
      </c>
      <c r="C17" s="16">
        <v>0</v>
      </c>
      <c r="D17" s="16">
        <v>3</v>
      </c>
      <c r="E17" s="16">
        <v>2</v>
      </c>
      <c r="F17" s="16">
        <v>1</v>
      </c>
      <c r="G17" s="15">
        <f t="shared" si="0"/>
        <v>6</v>
      </c>
    </row>
    <row r="18" spans="1:7" ht="14.25">
      <c r="A18" s="15">
        <v>15</v>
      </c>
      <c r="B18" s="15">
        <v>1999</v>
      </c>
      <c r="C18" s="16">
        <v>0</v>
      </c>
      <c r="D18" s="16">
        <v>4</v>
      </c>
      <c r="E18" s="16">
        <v>2</v>
      </c>
      <c r="F18" s="16">
        <v>2</v>
      </c>
      <c r="G18" s="15">
        <f t="shared" si="0"/>
        <v>8</v>
      </c>
    </row>
    <row r="19" spans="1:7" ht="14.25">
      <c r="A19" s="15">
        <v>16</v>
      </c>
      <c r="B19" s="15">
        <v>2000</v>
      </c>
      <c r="C19" s="16">
        <v>0</v>
      </c>
      <c r="D19" s="16">
        <v>4</v>
      </c>
      <c r="E19" s="16">
        <v>4</v>
      </c>
      <c r="F19" s="16">
        <v>0</v>
      </c>
      <c r="G19" s="15">
        <f t="shared" si="0"/>
        <v>8</v>
      </c>
    </row>
    <row r="20" spans="1:7" ht="14.25">
      <c r="A20" s="15">
        <v>17</v>
      </c>
      <c r="B20" s="15">
        <v>2001</v>
      </c>
      <c r="C20" s="16">
        <v>1</v>
      </c>
      <c r="D20" s="16">
        <v>4</v>
      </c>
      <c r="E20" s="16">
        <v>3</v>
      </c>
      <c r="F20" s="16">
        <v>0</v>
      </c>
      <c r="G20" s="15">
        <f t="shared" si="0"/>
        <v>8</v>
      </c>
    </row>
    <row r="21" spans="1:7" ht="15.75" customHeight="1">
      <c r="A21" s="15">
        <v>18</v>
      </c>
      <c r="B21" s="15">
        <v>2002</v>
      </c>
      <c r="C21" s="16">
        <v>0</v>
      </c>
      <c r="D21" s="16">
        <v>3</v>
      </c>
      <c r="E21" s="16">
        <v>2</v>
      </c>
      <c r="F21" s="16">
        <v>1</v>
      </c>
      <c r="G21" s="15">
        <f t="shared" si="0"/>
        <v>6</v>
      </c>
    </row>
    <row r="22" spans="1:7" ht="15.75" customHeight="1">
      <c r="A22" s="15">
        <v>19</v>
      </c>
      <c r="B22" s="15">
        <v>2003</v>
      </c>
      <c r="C22" s="16">
        <v>0</v>
      </c>
      <c r="D22" s="16">
        <v>5</v>
      </c>
      <c r="E22" s="16">
        <v>2</v>
      </c>
      <c r="F22" s="16">
        <v>1</v>
      </c>
      <c r="G22" s="15">
        <f t="shared" si="0"/>
        <v>8</v>
      </c>
    </row>
    <row r="23" spans="1:7" ht="15.75" customHeight="1">
      <c r="A23" s="15">
        <v>20</v>
      </c>
      <c r="B23" s="15">
        <v>2004</v>
      </c>
      <c r="C23" s="16">
        <v>0</v>
      </c>
      <c r="D23" s="16">
        <v>4</v>
      </c>
      <c r="E23" s="16">
        <v>2</v>
      </c>
      <c r="F23" s="16">
        <v>1</v>
      </c>
      <c r="G23" s="15">
        <f t="shared" si="0"/>
        <v>7</v>
      </c>
    </row>
    <row r="24" spans="1:7" ht="15.75" customHeight="1">
      <c r="A24" s="15">
        <v>21</v>
      </c>
      <c r="B24" s="15">
        <v>2005</v>
      </c>
      <c r="C24" s="16">
        <v>5</v>
      </c>
      <c r="D24" s="16">
        <v>2</v>
      </c>
      <c r="E24" s="16">
        <v>1</v>
      </c>
      <c r="F24" s="16">
        <v>0</v>
      </c>
      <c r="G24" s="15">
        <f t="shared" si="0"/>
        <v>8</v>
      </c>
    </row>
    <row r="25" spans="1:7" ht="15.75" customHeight="1">
      <c r="A25" s="15">
        <v>22</v>
      </c>
      <c r="B25" s="15">
        <v>2006</v>
      </c>
      <c r="C25" s="16">
        <v>2</v>
      </c>
      <c r="D25" s="16">
        <v>3</v>
      </c>
      <c r="E25" s="16">
        <v>2</v>
      </c>
      <c r="F25" s="16">
        <v>1</v>
      </c>
      <c r="G25" s="15">
        <f t="shared" si="0"/>
        <v>8</v>
      </c>
    </row>
    <row r="26" spans="1:7" ht="15.75" customHeight="1">
      <c r="A26" s="15">
        <v>23</v>
      </c>
      <c r="B26" s="15">
        <v>2007</v>
      </c>
      <c r="C26" s="16">
        <v>0</v>
      </c>
      <c r="D26" s="16">
        <v>5</v>
      </c>
      <c r="E26" s="16">
        <v>1</v>
      </c>
      <c r="F26" s="16">
        <v>0</v>
      </c>
      <c r="G26" s="15">
        <f t="shared" si="0"/>
        <v>6</v>
      </c>
    </row>
    <row r="27" spans="1:7" ht="15.75" customHeight="1">
      <c r="A27" s="15">
        <v>24</v>
      </c>
      <c r="B27" s="15">
        <v>2008</v>
      </c>
      <c r="C27" s="16">
        <v>2</v>
      </c>
      <c r="D27" s="16">
        <v>0</v>
      </c>
      <c r="E27" s="16">
        <v>1</v>
      </c>
      <c r="F27" s="16">
        <v>3</v>
      </c>
      <c r="G27" s="15">
        <f t="shared" si="0"/>
        <v>6</v>
      </c>
    </row>
    <row r="28" spans="1:7" ht="15.75" customHeight="1">
      <c r="A28" s="15">
        <v>25</v>
      </c>
      <c r="B28" s="15">
        <v>2009</v>
      </c>
      <c r="C28" s="16">
        <v>0</v>
      </c>
      <c r="D28" s="16">
        <v>3</v>
      </c>
      <c r="E28" s="16">
        <v>1</v>
      </c>
      <c r="F28" s="16">
        <v>1</v>
      </c>
      <c r="G28" s="15">
        <f t="shared" si="0"/>
        <v>5</v>
      </c>
    </row>
    <row r="29" spans="1:7" ht="15.75" customHeight="1">
      <c r="A29" s="15">
        <v>26</v>
      </c>
      <c r="B29" s="15">
        <v>2010</v>
      </c>
      <c r="C29" s="16">
        <v>0</v>
      </c>
      <c r="D29" s="16">
        <v>3</v>
      </c>
      <c r="E29" s="16">
        <v>3</v>
      </c>
      <c r="F29" s="16">
        <v>2</v>
      </c>
      <c r="G29" s="15">
        <f t="shared" si="0"/>
        <v>8</v>
      </c>
    </row>
    <row r="30" spans="1:7" ht="15.75" customHeight="1">
      <c r="A30" s="15">
        <v>27</v>
      </c>
      <c r="B30" s="15">
        <v>2011</v>
      </c>
      <c r="C30" s="16">
        <v>0</v>
      </c>
      <c r="D30" s="16">
        <v>3</v>
      </c>
      <c r="E30" s="16">
        <v>4</v>
      </c>
      <c r="F30" s="16">
        <v>0</v>
      </c>
      <c r="G30" s="15">
        <f t="shared" si="0"/>
        <v>7</v>
      </c>
    </row>
    <row r="31" spans="1:7" ht="15.75" customHeight="1">
      <c r="A31" s="15">
        <v>28</v>
      </c>
      <c r="B31" s="15">
        <v>2012</v>
      </c>
      <c r="C31" s="16">
        <v>2</v>
      </c>
      <c r="D31" s="16">
        <v>0</v>
      </c>
      <c r="E31" s="16">
        <v>4</v>
      </c>
      <c r="F31" s="16">
        <v>1</v>
      </c>
      <c r="G31" s="15">
        <f t="shared" si="0"/>
        <v>7</v>
      </c>
    </row>
    <row r="32" spans="1:7" ht="15.75" customHeight="1">
      <c r="A32" s="15">
        <v>29</v>
      </c>
      <c r="B32" s="15">
        <v>2013</v>
      </c>
      <c r="C32" s="16">
        <v>1</v>
      </c>
      <c r="D32" s="16">
        <v>2</v>
      </c>
      <c r="E32" s="16">
        <v>2</v>
      </c>
      <c r="F32" s="16">
        <v>3</v>
      </c>
      <c r="G32" s="15">
        <f t="shared" si="0"/>
        <v>8</v>
      </c>
    </row>
    <row r="33" spans="1:8" ht="15.75" customHeight="1">
      <c r="A33" s="15">
        <v>30</v>
      </c>
      <c r="B33" s="15">
        <v>2014</v>
      </c>
      <c r="C33" s="16">
        <v>0</v>
      </c>
      <c r="D33" s="16">
        <v>2</v>
      </c>
      <c r="E33" s="16">
        <v>3</v>
      </c>
      <c r="F33" s="16">
        <v>4</v>
      </c>
      <c r="G33" s="15">
        <f t="shared" si="0"/>
        <v>9</v>
      </c>
    </row>
    <row r="34" spans="1:8" ht="15.75" customHeight="1">
      <c r="A34" s="15">
        <v>31</v>
      </c>
      <c r="B34" s="15">
        <v>2015</v>
      </c>
      <c r="C34" s="16">
        <v>0</v>
      </c>
      <c r="D34" s="16">
        <v>2</v>
      </c>
      <c r="E34" s="16">
        <v>1</v>
      </c>
      <c r="F34" s="16">
        <v>6</v>
      </c>
      <c r="G34" s="15">
        <f t="shared" si="0"/>
        <v>9</v>
      </c>
    </row>
    <row r="35" spans="1:8" ht="15.75" customHeight="1">
      <c r="A35" s="15">
        <v>32</v>
      </c>
      <c r="B35" s="15">
        <v>2016</v>
      </c>
      <c r="C35" s="16">
        <v>0</v>
      </c>
      <c r="D35" s="16">
        <v>3</v>
      </c>
      <c r="E35" s="16">
        <v>3</v>
      </c>
      <c r="F35" s="16">
        <v>2</v>
      </c>
      <c r="G35" s="15">
        <f t="shared" si="0"/>
        <v>8</v>
      </c>
    </row>
    <row r="36" spans="1:8" ht="15.75" customHeight="1">
      <c r="A36" s="15">
        <v>33</v>
      </c>
      <c r="B36" s="15">
        <v>2017</v>
      </c>
      <c r="C36" s="16">
        <v>0</v>
      </c>
      <c r="D36" s="16">
        <v>2</v>
      </c>
      <c r="E36" s="29">
        <v>2</v>
      </c>
      <c r="F36" s="16">
        <v>3</v>
      </c>
      <c r="G36" s="15">
        <f t="shared" si="0"/>
        <v>7</v>
      </c>
    </row>
    <row r="37" spans="1:8" ht="15.75" customHeight="1">
      <c r="A37" s="15">
        <v>34</v>
      </c>
      <c r="B37" s="15">
        <v>2018</v>
      </c>
      <c r="C37" s="16">
        <v>0</v>
      </c>
      <c r="D37" s="16">
        <v>2</v>
      </c>
      <c r="E37" s="16">
        <v>2</v>
      </c>
      <c r="F37" s="16">
        <v>4</v>
      </c>
      <c r="G37" s="15">
        <f t="shared" si="0"/>
        <v>8</v>
      </c>
    </row>
    <row r="38" spans="1:8" ht="15.75" customHeight="1">
      <c r="A38" s="15">
        <v>35</v>
      </c>
      <c r="B38" s="15">
        <v>2019</v>
      </c>
      <c r="C38" s="16">
        <v>0</v>
      </c>
      <c r="D38" s="16">
        <v>2</v>
      </c>
      <c r="E38" s="16">
        <v>1</v>
      </c>
      <c r="F38" s="16">
        <v>1</v>
      </c>
      <c r="G38" s="15">
        <f t="shared" si="0"/>
        <v>4</v>
      </c>
      <c r="H38" s="38"/>
    </row>
    <row r="39" spans="1:8" ht="15.75" customHeight="1">
      <c r="A39" s="15">
        <v>36</v>
      </c>
      <c r="B39" s="15" t="s">
        <v>42</v>
      </c>
      <c r="C39" s="16">
        <v>1</v>
      </c>
      <c r="D39" s="16">
        <v>0</v>
      </c>
      <c r="E39" s="16">
        <v>2</v>
      </c>
      <c r="F39" s="16">
        <v>2</v>
      </c>
      <c r="G39" s="15">
        <f t="shared" si="0"/>
        <v>5</v>
      </c>
      <c r="H39" s="38"/>
    </row>
    <row r="40" spans="1:8" ht="15.75" customHeight="1">
      <c r="A40" s="15">
        <v>37</v>
      </c>
      <c r="B40" s="15" t="s">
        <v>43</v>
      </c>
      <c r="C40" s="16">
        <v>1</v>
      </c>
      <c r="D40" s="16">
        <v>1</v>
      </c>
      <c r="E40" s="16">
        <v>2</v>
      </c>
      <c r="F40" s="16">
        <v>1</v>
      </c>
      <c r="G40" s="15">
        <f t="shared" si="0"/>
        <v>5</v>
      </c>
    </row>
    <row r="41" spans="1:8" ht="15.75" customHeight="1">
      <c r="A41" s="15">
        <v>38</v>
      </c>
      <c r="B41" s="15" t="s">
        <v>44</v>
      </c>
      <c r="C41" s="16">
        <v>0</v>
      </c>
      <c r="D41" s="16">
        <v>1</v>
      </c>
      <c r="E41" s="16">
        <v>1</v>
      </c>
      <c r="F41" s="16">
        <v>6</v>
      </c>
      <c r="G41" s="15">
        <f t="shared" si="0"/>
        <v>8</v>
      </c>
    </row>
    <row r="42" spans="1:8" ht="15.75" customHeight="1">
      <c r="A42" s="15">
        <v>39</v>
      </c>
      <c r="B42" s="15" t="s">
        <v>45</v>
      </c>
      <c r="C42" s="16">
        <v>0</v>
      </c>
      <c r="D42" s="16">
        <v>2</v>
      </c>
      <c r="E42" s="16">
        <v>4</v>
      </c>
      <c r="F42" s="16">
        <v>2</v>
      </c>
      <c r="G42" s="15">
        <f t="shared" si="0"/>
        <v>8</v>
      </c>
    </row>
    <row r="43" spans="1:8" ht="15.75" customHeight="1">
      <c r="A43" s="15">
        <v>40</v>
      </c>
      <c r="B43" s="15" t="s">
        <v>46</v>
      </c>
      <c r="C43" s="16">
        <v>0</v>
      </c>
      <c r="D43" s="16">
        <v>3</v>
      </c>
      <c r="E43" s="16">
        <v>2</v>
      </c>
      <c r="F43" s="16">
        <v>4</v>
      </c>
      <c r="G43" s="15">
        <f t="shared" si="0"/>
        <v>9</v>
      </c>
    </row>
    <row r="44" spans="1:8" s="48" customFormat="1" ht="15.75" customHeight="1">
      <c r="A44" s="15">
        <v>41</v>
      </c>
      <c r="B44" s="15" t="s">
        <v>96</v>
      </c>
      <c r="C44" s="16"/>
      <c r="D44" s="16">
        <v>1</v>
      </c>
      <c r="E44" s="16">
        <v>5</v>
      </c>
      <c r="F44" s="16">
        <v>3</v>
      </c>
      <c r="G44" s="15">
        <f t="shared" si="0"/>
        <v>9</v>
      </c>
    </row>
    <row r="45" spans="1:8" ht="15.75" customHeight="1">
      <c r="A45" s="15"/>
      <c r="B45" s="21" t="s">
        <v>47</v>
      </c>
      <c r="C45" s="21">
        <f>SUM(C4:C44)</f>
        <v>15</v>
      </c>
      <c r="D45" s="21">
        <f t="shared" ref="D45:G45" si="1">SUM(D4:D44)</f>
        <v>70</v>
      </c>
      <c r="E45" s="21">
        <f t="shared" si="1"/>
        <v>66</v>
      </c>
      <c r="F45" s="21">
        <f t="shared" si="1"/>
        <v>57</v>
      </c>
      <c r="G45" s="21">
        <f t="shared" si="1"/>
        <v>208</v>
      </c>
    </row>
    <row r="46" spans="1:8" ht="15.75" customHeight="1"/>
    <row r="47" spans="1:8" ht="15.75" customHeight="1"/>
    <row r="48" spans="1: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2">
    <mergeCell ref="A1:G1"/>
    <mergeCell ref="I1:J1"/>
  </mergeCells>
  <pageMargins left="0.7" right="0.7" top="0.75" bottom="0.75" header="0" footer="0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FF"/>
  </sheetPr>
  <dimension ref="A1:Z1001"/>
  <sheetViews>
    <sheetView topLeftCell="A25" workbookViewId="0">
      <selection activeCell="J44" sqref="J44"/>
    </sheetView>
  </sheetViews>
  <sheetFormatPr defaultColWidth="12.625" defaultRowHeight="15" customHeight="1"/>
  <cols>
    <col min="1" max="1" width="4.75" customWidth="1"/>
    <col min="2" max="2" width="11.25" customWidth="1"/>
    <col min="3" max="3" width="9.125" customWidth="1"/>
    <col min="4" max="5" width="7.75" customWidth="1"/>
    <col min="6" max="6" width="16.5" customWidth="1"/>
    <col min="7" max="7" width="10.875" customWidth="1"/>
    <col min="8" max="8" width="7.75" customWidth="1"/>
    <col min="9" max="9" width="11" customWidth="1"/>
    <col min="10" max="10" width="24" customWidth="1"/>
    <col min="11" max="11" width="22.625" customWidth="1"/>
    <col min="12" max="26" width="7.75" customWidth="1"/>
  </cols>
  <sheetData>
    <row r="1" spans="1:26" ht="18">
      <c r="A1" s="57" t="s">
        <v>77</v>
      </c>
      <c r="B1" s="50"/>
      <c r="C1" s="50"/>
      <c r="D1" s="50"/>
      <c r="E1" s="50"/>
      <c r="F1" s="50"/>
      <c r="G1" s="50"/>
      <c r="I1" s="54" t="s">
        <v>21</v>
      </c>
      <c r="J1" s="50"/>
      <c r="K1" s="22"/>
    </row>
    <row r="3" spans="1:26" ht="18">
      <c r="A3" s="11" t="s">
        <v>1</v>
      </c>
      <c r="B3" s="11" t="s">
        <v>22</v>
      </c>
      <c r="C3" s="11" t="s">
        <v>23</v>
      </c>
      <c r="D3" s="11" t="s">
        <v>24</v>
      </c>
      <c r="E3" s="11" t="s">
        <v>25</v>
      </c>
      <c r="F3" s="11" t="s">
        <v>26</v>
      </c>
      <c r="G3" s="11" t="s">
        <v>27</v>
      </c>
      <c r="H3" s="12"/>
      <c r="I3" s="30" t="s">
        <v>28</v>
      </c>
      <c r="J3" s="31" t="s">
        <v>78</v>
      </c>
      <c r="K3" s="3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</row>
    <row r="4" spans="1:26">
      <c r="A4" s="15">
        <v>1</v>
      </c>
      <c r="B4" s="15">
        <v>1985</v>
      </c>
      <c r="C4" s="16">
        <v>0</v>
      </c>
      <c r="D4" s="16">
        <v>0</v>
      </c>
      <c r="E4" s="16">
        <v>0</v>
      </c>
      <c r="F4" s="16">
        <v>0</v>
      </c>
      <c r="G4" s="15">
        <f t="shared" ref="G4:G44" si="0">SUM(C4:F4)</f>
        <v>0</v>
      </c>
      <c r="I4" s="26" t="s">
        <v>79</v>
      </c>
      <c r="J4" s="26" t="s">
        <v>80</v>
      </c>
      <c r="K4" s="33"/>
    </row>
    <row r="5" spans="1:26">
      <c r="A5" s="15">
        <v>2</v>
      </c>
      <c r="B5" s="15">
        <v>1986</v>
      </c>
      <c r="C5" s="16">
        <v>0</v>
      </c>
      <c r="D5" s="16">
        <v>0</v>
      </c>
      <c r="E5" s="16">
        <v>0</v>
      </c>
      <c r="F5" s="16">
        <v>0</v>
      </c>
      <c r="G5" s="15">
        <f t="shared" si="0"/>
        <v>0</v>
      </c>
      <c r="I5" s="24" t="s">
        <v>47</v>
      </c>
      <c r="J5" s="26">
        <v>1</v>
      </c>
      <c r="K5" s="34"/>
    </row>
    <row r="6" spans="1:26">
      <c r="A6" s="15">
        <v>3</v>
      </c>
      <c r="B6" s="15">
        <v>1987</v>
      </c>
      <c r="C6" s="16">
        <v>0</v>
      </c>
      <c r="D6" s="16">
        <v>0</v>
      </c>
      <c r="E6" s="16">
        <v>0</v>
      </c>
      <c r="F6" s="16">
        <v>0</v>
      </c>
      <c r="G6" s="15">
        <f t="shared" si="0"/>
        <v>0</v>
      </c>
      <c r="I6" s="34"/>
      <c r="J6" s="33"/>
      <c r="K6" s="33"/>
    </row>
    <row r="7" spans="1:26">
      <c r="A7" s="15">
        <v>4</v>
      </c>
      <c r="B7" s="15">
        <v>1988</v>
      </c>
      <c r="C7" s="16">
        <v>0</v>
      </c>
      <c r="D7" s="16">
        <v>0</v>
      </c>
      <c r="E7" s="16">
        <v>0</v>
      </c>
      <c r="F7" s="16">
        <v>0</v>
      </c>
      <c r="G7" s="15">
        <f t="shared" si="0"/>
        <v>0</v>
      </c>
      <c r="I7" s="34"/>
      <c r="J7" s="33"/>
      <c r="K7" s="33"/>
    </row>
    <row r="8" spans="1:26" ht="14.25">
      <c r="A8" s="15">
        <v>5</v>
      </c>
      <c r="B8" s="15">
        <v>1989</v>
      </c>
      <c r="C8" s="16">
        <v>0</v>
      </c>
      <c r="D8" s="16">
        <v>0</v>
      </c>
      <c r="E8" s="16">
        <v>0</v>
      </c>
      <c r="F8" s="16">
        <v>0</v>
      </c>
      <c r="G8" s="15">
        <f t="shared" si="0"/>
        <v>0</v>
      </c>
      <c r="I8" s="58" t="s">
        <v>81</v>
      </c>
      <c r="J8" s="50"/>
      <c r="K8" s="50"/>
    </row>
    <row r="9" spans="1:26" ht="15.75">
      <c r="A9" s="15">
        <v>6</v>
      </c>
      <c r="B9" s="15">
        <v>1990</v>
      </c>
      <c r="C9" s="16">
        <v>0</v>
      </c>
      <c r="D9" s="16">
        <v>0</v>
      </c>
      <c r="E9" s="16">
        <v>0</v>
      </c>
      <c r="F9" s="16">
        <v>0</v>
      </c>
      <c r="G9" s="15">
        <f t="shared" si="0"/>
        <v>0</v>
      </c>
      <c r="I9" s="39" t="s">
        <v>82</v>
      </c>
      <c r="J9" s="24" t="s">
        <v>74</v>
      </c>
      <c r="K9" s="24" t="s">
        <v>83</v>
      </c>
    </row>
    <row r="10" spans="1:26" ht="15.75">
      <c r="A10" s="15">
        <v>7</v>
      </c>
      <c r="B10" s="15">
        <v>1991</v>
      </c>
      <c r="C10" s="16">
        <v>0</v>
      </c>
      <c r="D10" s="16">
        <v>0</v>
      </c>
      <c r="E10" s="16">
        <v>0</v>
      </c>
      <c r="F10" s="16">
        <v>0</v>
      </c>
      <c r="G10" s="15">
        <f t="shared" si="0"/>
        <v>0</v>
      </c>
      <c r="I10" s="40">
        <v>2015</v>
      </c>
      <c r="J10" s="26" t="s">
        <v>84</v>
      </c>
      <c r="K10" s="26" t="s">
        <v>85</v>
      </c>
    </row>
    <row r="11" spans="1:26" ht="15.75">
      <c r="A11" s="15">
        <v>8</v>
      </c>
      <c r="B11" s="15">
        <v>1992</v>
      </c>
      <c r="C11" s="16">
        <v>0</v>
      </c>
      <c r="D11" s="16">
        <v>0</v>
      </c>
      <c r="E11" s="16">
        <v>0</v>
      </c>
      <c r="F11" s="16">
        <v>0</v>
      </c>
      <c r="G11" s="15">
        <f t="shared" si="0"/>
        <v>0</v>
      </c>
      <c r="I11" s="40">
        <v>2017</v>
      </c>
      <c r="J11" s="26" t="s">
        <v>84</v>
      </c>
      <c r="K11" s="26" t="s">
        <v>85</v>
      </c>
    </row>
    <row r="12" spans="1:26" ht="15.75">
      <c r="A12" s="15">
        <v>9</v>
      </c>
      <c r="B12" s="15">
        <v>1993</v>
      </c>
      <c r="C12" s="16">
        <v>0</v>
      </c>
      <c r="D12" s="16">
        <v>0</v>
      </c>
      <c r="E12" s="16">
        <v>0</v>
      </c>
      <c r="F12" s="16">
        <v>0</v>
      </c>
      <c r="G12" s="15">
        <f t="shared" si="0"/>
        <v>0</v>
      </c>
      <c r="I12" s="40">
        <v>2017</v>
      </c>
      <c r="J12" s="26" t="s">
        <v>84</v>
      </c>
      <c r="K12" s="26" t="s">
        <v>85</v>
      </c>
    </row>
    <row r="13" spans="1:26" ht="15.75">
      <c r="A13" s="15">
        <v>10</v>
      </c>
      <c r="B13" s="15">
        <v>1994</v>
      </c>
      <c r="C13" s="16">
        <v>0</v>
      </c>
      <c r="D13" s="16">
        <v>0</v>
      </c>
      <c r="E13" s="16">
        <v>1</v>
      </c>
      <c r="F13" s="16">
        <v>0</v>
      </c>
      <c r="G13" s="15">
        <f t="shared" si="0"/>
        <v>1</v>
      </c>
      <c r="I13" s="40">
        <v>2017</v>
      </c>
      <c r="J13" s="26" t="s">
        <v>86</v>
      </c>
      <c r="K13" s="26" t="s">
        <v>87</v>
      </c>
    </row>
    <row r="14" spans="1:26" ht="15.75">
      <c r="A14" s="15">
        <v>11</v>
      </c>
      <c r="B14" s="15">
        <v>1995</v>
      </c>
      <c r="C14" s="16">
        <v>0</v>
      </c>
      <c r="D14" s="16">
        <v>0</v>
      </c>
      <c r="E14" s="16">
        <v>0</v>
      </c>
      <c r="F14" s="16">
        <v>0</v>
      </c>
      <c r="G14" s="15">
        <f t="shared" si="0"/>
        <v>0</v>
      </c>
      <c r="I14" s="40">
        <v>2017</v>
      </c>
      <c r="J14" s="26" t="s">
        <v>86</v>
      </c>
      <c r="K14" s="26" t="s">
        <v>87</v>
      </c>
    </row>
    <row r="15" spans="1:26" ht="15.75">
      <c r="A15" s="15">
        <v>12</v>
      </c>
      <c r="B15" s="15">
        <v>1996</v>
      </c>
      <c r="C15" s="16">
        <v>0</v>
      </c>
      <c r="D15" s="16">
        <v>0</v>
      </c>
      <c r="E15" s="16">
        <v>1</v>
      </c>
      <c r="F15" s="16">
        <v>1</v>
      </c>
      <c r="G15" s="15">
        <f t="shared" si="0"/>
        <v>2</v>
      </c>
      <c r="I15" s="40">
        <v>2018</v>
      </c>
      <c r="J15" s="26" t="s">
        <v>88</v>
      </c>
      <c r="K15" s="26" t="s">
        <v>87</v>
      </c>
    </row>
    <row r="16" spans="1:26" ht="15.75">
      <c r="A16" s="15">
        <v>13</v>
      </c>
      <c r="B16" s="15">
        <v>1997</v>
      </c>
      <c r="C16" s="16">
        <v>0</v>
      </c>
      <c r="D16" s="16">
        <v>3</v>
      </c>
      <c r="E16" s="16">
        <v>3</v>
      </c>
      <c r="F16" s="16">
        <v>0</v>
      </c>
      <c r="G16" s="15">
        <f t="shared" si="0"/>
        <v>6</v>
      </c>
      <c r="I16" s="40">
        <v>2018</v>
      </c>
      <c r="J16" s="26" t="s">
        <v>88</v>
      </c>
      <c r="K16" s="26" t="s">
        <v>87</v>
      </c>
    </row>
    <row r="17" spans="1:11" ht="15.75">
      <c r="A17" s="15">
        <v>14</v>
      </c>
      <c r="B17" s="15">
        <v>1998</v>
      </c>
      <c r="C17" s="16">
        <v>1</v>
      </c>
      <c r="D17" s="16">
        <v>1</v>
      </c>
      <c r="E17" s="16">
        <v>6</v>
      </c>
      <c r="F17" s="16">
        <v>0</v>
      </c>
      <c r="G17" s="15">
        <f t="shared" si="0"/>
        <v>8</v>
      </c>
      <c r="I17" s="40">
        <v>2018</v>
      </c>
      <c r="J17" s="26" t="s">
        <v>84</v>
      </c>
      <c r="K17" s="26" t="s">
        <v>89</v>
      </c>
    </row>
    <row r="18" spans="1:11" ht="15.75">
      <c r="A18" s="15">
        <v>15</v>
      </c>
      <c r="B18" s="15">
        <v>1999</v>
      </c>
      <c r="C18" s="16">
        <v>1</v>
      </c>
      <c r="D18" s="16">
        <v>4</v>
      </c>
      <c r="E18" s="16">
        <v>0</v>
      </c>
      <c r="F18" s="16">
        <v>0</v>
      </c>
      <c r="G18" s="15">
        <f t="shared" si="0"/>
        <v>5</v>
      </c>
      <c r="I18" s="40">
        <v>2018</v>
      </c>
      <c r="J18" s="26" t="s">
        <v>84</v>
      </c>
      <c r="K18" s="26" t="s">
        <v>89</v>
      </c>
    </row>
    <row r="19" spans="1:11" ht="15.75">
      <c r="A19" s="15">
        <v>16</v>
      </c>
      <c r="B19" s="15">
        <v>2000</v>
      </c>
      <c r="C19" s="16">
        <v>0</v>
      </c>
      <c r="D19" s="16">
        <v>0</v>
      </c>
      <c r="E19" s="16">
        <v>3</v>
      </c>
      <c r="F19" s="16">
        <v>3</v>
      </c>
      <c r="G19" s="15">
        <f t="shared" si="0"/>
        <v>6</v>
      </c>
      <c r="I19" s="40">
        <v>2019</v>
      </c>
      <c r="J19" s="26" t="s">
        <v>88</v>
      </c>
      <c r="K19" s="26" t="s">
        <v>75</v>
      </c>
    </row>
    <row r="20" spans="1:11" ht="15.75">
      <c r="A20" s="15">
        <v>17</v>
      </c>
      <c r="B20" s="15">
        <v>2001</v>
      </c>
      <c r="C20" s="16">
        <v>0</v>
      </c>
      <c r="D20" s="16">
        <v>0</v>
      </c>
      <c r="E20" s="16">
        <v>5</v>
      </c>
      <c r="F20" s="16">
        <v>3</v>
      </c>
      <c r="G20" s="15">
        <f t="shared" si="0"/>
        <v>8</v>
      </c>
      <c r="I20" s="40">
        <v>2019</v>
      </c>
      <c r="J20" s="26" t="s">
        <v>88</v>
      </c>
      <c r="K20" s="26" t="s">
        <v>75</v>
      </c>
    </row>
    <row r="21" spans="1:11" ht="15.75" customHeight="1">
      <c r="A21" s="15">
        <v>18</v>
      </c>
      <c r="B21" s="15">
        <v>2002</v>
      </c>
      <c r="C21" s="16">
        <v>0</v>
      </c>
      <c r="D21" s="16">
        <v>1</v>
      </c>
      <c r="E21" s="16">
        <v>2</v>
      </c>
      <c r="F21" s="16">
        <v>1</v>
      </c>
      <c r="G21" s="15">
        <f t="shared" si="0"/>
        <v>4</v>
      </c>
      <c r="I21" s="40">
        <v>2020</v>
      </c>
      <c r="J21" s="26" t="s">
        <v>84</v>
      </c>
      <c r="K21" s="26" t="s">
        <v>85</v>
      </c>
    </row>
    <row r="22" spans="1:11" ht="15.75" customHeight="1">
      <c r="A22" s="15">
        <v>19</v>
      </c>
      <c r="B22" s="15">
        <v>2003</v>
      </c>
      <c r="C22" s="16">
        <v>0</v>
      </c>
      <c r="D22" s="16">
        <v>0</v>
      </c>
      <c r="E22" s="16">
        <v>1</v>
      </c>
      <c r="F22" s="16">
        <v>2</v>
      </c>
      <c r="G22" s="15">
        <f t="shared" si="0"/>
        <v>3</v>
      </c>
      <c r="I22" s="40">
        <v>2020</v>
      </c>
      <c r="J22" s="26" t="s">
        <v>84</v>
      </c>
      <c r="K22" s="26" t="s">
        <v>85</v>
      </c>
    </row>
    <row r="23" spans="1:11" ht="15.75" customHeight="1">
      <c r="A23" s="15">
        <v>20</v>
      </c>
      <c r="B23" s="15">
        <v>2004</v>
      </c>
      <c r="C23" s="16">
        <v>0</v>
      </c>
      <c r="D23" s="16">
        <v>0</v>
      </c>
      <c r="E23" s="16">
        <v>2</v>
      </c>
      <c r="F23" s="16">
        <v>2</v>
      </c>
      <c r="G23" s="15">
        <f t="shared" si="0"/>
        <v>4</v>
      </c>
      <c r="I23" s="24" t="s">
        <v>47</v>
      </c>
      <c r="J23" s="41"/>
      <c r="K23" s="41">
        <v>13</v>
      </c>
    </row>
    <row r="24" spans="1:11" ht="15.75" customHeight="1">
      <c r="A24" s="15">
        <v>21</v>
      </c>
      <c r="B24" s="15">
        <v>2005</v>
      </c>
      <c r="C24" s="16">
        <v>0</v>
      </c>
      <c r="D24" s="16">
        <v>1</v>
      </c>
      <c r="E24" s="16">
        <v>2</v>
      </c>
      <c r="F24" s="16">
        <v>4</v>
      </c>
      <c r="G24" s="15">
        <f t="shared" si="0"/>
        <v>7</v>
      </c>
    </row>
    <row r="25" spans="1:11" ht="15.75" customHeight="1">
      <c r="A25" s="15">
        <v>22</v>
      </c>
      <c r="B25" s="15">
        <v>2006</v>
      </c>
      <c r="C25" s="16">
        <v>0</v>
      </c>
      <c r="D25" s="16">
        <v>1</v>
      </c>
      <c r="E25" s="16">
        <v>4</v>
      </c>
      <c r="F25" s="16">
        <v>2</v>
      </c>
      <c r="G25" s="15">
        <f t="shared" si="0"/>
        <v>7</v>
      </c>
    </row>
    <row r="26" spans="1:11" ht="15.75" customHeight="1">
      <c r="A26" s="15">
        <v>23</v>
      </c>
      <c r="B26" s="15">
        <v>2007</v>
      </c>
      <c r="C26" s="16">
        <v>0</v>
      </c>
      <c r="D26" s="16">
        <v>2</v>
      </c>
      <c r="E26" s="16">
        <v>2</v>
      </c>
      <c r="F26" s="16">
        <v>1</v>
      </c>
      <c r="G26" s="15">
        <f t="shared" si="0"/>
        <v>5</v>
      </c>
    </row>
    <row r="27" spans="1:11" ht="15.75" customHeight="1">
      <c r="A27" s="15">
        <v>24</v>
      </c>
      <c r="B27" s="15">
        <v>2008</v>
      </c>
      <c r="C27" s="16">
        <v>0</v>
      </c>
      <c r="D27" s="16">
        <v>0</v>
      </c>
      <c r="E27" s="16">
        <v>2</v>
      </c>
      <c r="F27" s="16">
        <v>4</v>
      </c>
      <c r="G27" s="15">
        <f t="shared" si="0"/>
        <v>6</v>
      </c>
    </row>
    <row r="28" spans="1:11" ht="15.75" customHeight="1">
      <c r="A28" s="15">
        <v>25</v>
      </c>
      <c r="B28" s="15">
        <v>2009</v>
      </c>
      <c r="C28" s="16">
        <v>0</v>
      </c>
      <c r="D28" s="16">
        <v>1</v>
      </c>
      <c r="E28" s="16">
        <v>4</v>
      </c>
      <c r="F28" s="16">
        <v>1</v>
      </c>
      <c r="G28" s="15">
        <f t="shared" si="0"/>
        <v>6</v>
      </c>
    </row>
    <row r="29" spans="1:11" ht="15.75" customHeight="1">
      <c r="A29" s="15">
        <v>26</v>
      </c>
      <c r="B29" s="15">
        <v>2010</v>
      </c>
      <c r="C29" s="16">
        <v>0</v>
      </c>
      <c r="D29" s="16">
        <v>2</v>
      </c>
      <c r="E29" s="16">
        <v>5</v>
      </c>
      <c r="F29" s="16">
        <v>1</v>
      </c>
      <c r="G29" s="15">
        <f t="shared" si="0"/>
        <v>8</v>
      </c>
    </row>
    <row r="30" spans="1:11" ht="15.75" customHeight="1">
      <c r="A30" s="15">
        <v>27</v>
      </c>
      <c r="B30" s="15">
        <v>2011</v>
      </c>
      <c r="C30" s="16">
        <v>0</v>
      </c>
      <c r="D30" s="16">
        <v>4</v>
      </c>
      <c r="E30" s="16">
        <v>3</v>
      </c>
      <c r="F30" s="16">
        <v>1</v>
      </c>
      <c r="G30" s="15">
        <f t="shared" si="0"/>
        <v>8</v>
      </c>
    </row>
    <row r="31" spans="1:11" ht="15.75" customHeight="1">
      <c r="A31" s="15">
        <v>28</v>
      </c>
      <c r="B31" s="15">
        <v>2012</v>
      </c>
      <c r="C31" s="16">
        <v>0</v>
      </c>
      <c r="D31" s="16">
        <v>1</v>
      </c>
      <c r="E31" s="16">
        <v>3</v>
      </c>
      <c r="F31" s="16">
        <v>3</v>
      </c>
      <c r="G31" s="15">
        <f t="shared" si="0"/>
        <v>7</v>
      </c>
    </row>
    <row r="32" spans="1:11" ht="15.75" customHeight="1">
      <c r="A32" s="15">
        <v>29</v>
      </c>
      <c r="B32" s="15">
        <v>2013</v>
      </c>
      <c r="C32" s="16">
        <v>0</v>
      </c>
      <c r="D32" s="16">
        <v>3</v>
      </c>
      <c r="E32" s="16">
        <v>3</v>
      </c>
      <c r="F32" s="16">
        <v>2</v>
      </c>
      <c r="G32" s="15">
        <f t="shared" si="0"/>
        <v>8</v>
      </c>
    </row>
    <row r="33" spans="1:7" ht="15.75" customHeight="1">
      <c r="A33" s="15">
        <v>30</v>
      </c>
      <c r="B33" s="15">
        <v>2014</v>
      </c>
      <c r="C33" s="16">
        <v>0</v>
      </c>
      <c r="D33" s="16">
        <v>0</v>
      </c>
      <c r="E33" s="16">
        <v>4</v>
      </c>
      <c r="F33" s="16">
        <v>6</v>
      </c>
      <c r="G33" s="15">
        <f t="shared" si="0"/>
        <v>10</v>
      </c>
    </row>
    <row r="34" spans="1:7" ht="15.75" customHeight="1">
      <c r="A34" s="15">
        <v>31</v>
      </c>
      <c r="B34" s="15">
        <v>2015</v>
      </c>
      <c r="C34" s="16">
        <v>0</v>
      </c>
      <c r="D34" s="16">
        <v>1</v>
      </c>
      <c r="E34" s="16">
        <v>3</v>
      </c>
      <c r="F34" s="16">
        <v>6</v>
      </c>
      <c r="G34" s="15">
        <f t="shared" si="0"/>
        <v>10</v>
      </c>
    </row>
    <row r="35" spans="1:7" ht="15.75" customHeight="1">
      <c r="A35" s="15">
        <v>32</v>
      </c>
      <c r="B35" s="15">
        <v>2016</v>
      </c>
      <c r="C35" s="16">
        <v>0</v>
      </c>
      <c r="D35" s="16">
        <v>2</v>
      </c>
      <c r="E35" s="16">
        <v>4</v>
      </c>
      <c r="F35" s="16">
        <v>2</v>
      </c>
      <c r="G35" s="15">
        <f t="shared" si="0"/>
        <v>8</v>
      </c>
    </row>
    <row r="36" spans="1:7" ht="15.75" customHeight="1">
      <c r="A36" s="15">
        <v>33</v>
      </c>
      <c r="B36" s="15">
        <v>2017</v>
      </c>
      <c r="C36" s="16">
        <v>0</v>
      </c>
      <c r="D36" s="16">
        <v>1</v>
      </c>
      <c r="E36" s="16">
        <v>5</v>
      </c>
      <c r="F36" s="16">
        <v>2</v>
      </c>
      <c r="G36" s="15">
        <f t="shared" si="0"/>
        <v>8</v>
      </c>
    </row>
    <row r="37" spans="1:7" ht="15.75" customHeight="1">
      <c r="A37" s="15">
        <v>34</v>
      </c>
      <c r="B37" s="15">
        <v>2018</v>
      </c>
      <c r="C37" s="16">
        <v>0</v>
      </c>
      <c r="D37" s="16">
        <v>2</v>
      </c>
      <c r="E37" s="16">
        <v>3</v>
      </c>
      <c r="F37" s="16">
        <v>2</v>
      </c>
      <c r="G37" s="15">
        <f t="shared" si="0"/>
        <v>7</v>
      </c>
    </row>
    <row r="38" spans="1:7" ht="15.75" customHeight="1">
      <c r="A38" s="15">
        <v>35</v>
      </c>
      <c r="B38" s="15">
        <v>2019</v>
      </c>
      <c r="C38" s="16">
        <v>1</v>
      </c>
      <c r="D38" s="16">
        <v>1</v>
      </c>
      <c r="E38" s="16">
        <v>3</v>
      </c>
      <c r="F38" s="16">
        <v>3</v>
      </c>
      <c r="G38" s="15">
        <f t="shared" si="0"/>
        <v>8</v>
      </c>
    </row>
    <row r="39" spans="1:7" ht="15.75" customHeight="1">
      <c r="A39" s="15">
        <v>36</v>
      </c>
      <c r="B39" s="15" t="s">
        <v>42</v>
      </c>
      <c r="C39" s="16">
        <v>0</v>
      </c>
      <c r="D39" s="16">
        <v>1</v>
      </c>
      <c r="E39" s="16"/>
      <c r="F39" s="16">
        <v>5</v>
      </c>
      <c r="G39" s="15">
        <f t="shared" si="0"/>
        <v>6</v>
      </c>
    </row>
    <row r="40" spans="1:7" ht="15.75" customHeight="1">
      <c r="A40" s="15">
        <v>37</v>
      </c>
      <c r="B40" s="15" t="s">
        <v>43</v>
      </c>
      <c r="C40" s="16">
        <v>0</v>
      </c>
      <c r="D40" s="16">
        <v>2</v>
      </c>
      <c r="E40" s="16">
        <v>2</v>
      </c>
      <c r="F40" s="16">
        <v>5</v>
      </c>
      <c r="G40" s="15">
        <f t="shared" si="0"/>
        <v>9</v>
      </c>
    </row>
    <row r="41" spans="1:7" ht="15.75" customHeight="1">
      <c r="A41" s="15">
        <v>38</v>
      </c>
      <c r="B41" s="15" t="s">
        <v>44</v>
      </c>
      <c r="C41" s="16">
        <v>0</v>
      </c>
      <c r="D41" s="16">
        <v>3</v>
      </c>
      <c r="E41" s="16">
        <v>5</v>
      </c>
      <c r="F41" s="16">
        <v>1</v>
      </c>
      <c r="G41" s="15">
        <f t="shared" si="0"/>
        <v>9</v>
      </c>
    </row>
    <row r="42" spans="1:7" ht="15.75" customHeight="1">
      <c r="A42" s="15">
        <v>39</v>
      </c>
      <c r="B42" s="15" t="s">
        <v>45</v>
      </c>
      <c r="C42" s="16">
        <v>0</v>
      </c>
      <c r="D42" s="16">
        <v>1</v>
      </c>
      <c r="E42" s="16">
        <v>3</v>
      </c>
      <c r="F42" s="16">
        <v>3</v>
      </c>
      <c r="G42" s="15">
        <f t="shared" si="0"/>
        <v>7</v>
      </c>
    </row>
    <row r="43" spans="1:7" ht="15.75" customHeight="1">
      <c r="A43" s="15">
        <v>40</v>
      </c>
      <c r="B43" s="15" t="s">
        <v>46</v>
      </c>
      <c r="C43" s="16">
        <v>0</v>
      </c>
      <c r="D43" s="16">
        <v>1</v>
      </c>
      <c r="E43" s="16">
        <v>1</v>
      </c>
      <c r="F43" s="16">
        <v>6</v>
      </c>
      <c r="G43" s="15">
        <f t="shared" si="0"/>
        <v>8</v>
      </c>
    </row>
    <row r="44" spans="1:7" s="48" customFormat="1" ht="15.75" customHeight="1">
      <c r="A44" s="15">
        <v>41</v>
      </c>
      <c r="B44" s="15" t="s">
        <v>96</v>
      </c>
      <c r="C44" s="16"/>
      <c r="D44" s="16">
        <v>2</v>
      </c>
      <c r="E44" s="16">
        <v>4</v>
      </c>
      <c r="F44" s="16">
        <v>4</v>
      </c>
      <c r="G44" s="15">
        <f t="shared" si="0"/>
        <v>10</v>
      </c>
    </row>
    <row r="45" spans="1:7" ht="15.75" customHeight="1">
      <c r="A45" s="15"/>
      <c r="B45" s="21" t="s">
        <v>47</v>
      </c>
      <c r="C45" s="21">
        <f>SUM(C4:C44)</f>
        <v>3</v>
      </c>
      <c r="D45" s="21">
        <f t="shared" ref="D45:G45" si="1">SUM(D4:D44)</f>
        <v>41</v>
      </c>
      <c r="E45" s="21">
        <f t="shared" si="1"/>
        <v>89</v>
      </c>
      <c r="F45" s="21">
        <f t="shared" si="1"/>
        <v>76</v>
      </c>
      <c r="G45" s="21">
        <f t="shared" si="1"/>
        <v>209</v>
      </c>
    </row>
    <row r="46" spans="1:7" ht="15.75" customHeight="1"/>
    <row r="47" spans="1:7" ht="15.75" customHeight="1"/>
    <row r="48" spans="1:7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3">
    <mergeCell ref="A1:G1"/>
    <mergeCell ref="I1:J1"/>
    <mergeCell ref="I8:K8"/>
  </mergeCells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1C232"/>
  </sheetPr>
  <dimension ref="A1:Z1001"/>
  <sheetViews>
    <sheetView topLeftCell="A31" workbookViewId="0">
      <selection activeCell="E45" sqref="E45"/>
    </sheetView>
  </sheetViews>
  <sheetFormatPr defaultColWidth="12.625" defaultRowHeight="15" customHeight="1"/>
  <cols>
    <col min="1" max="1" width="6" bestFit="1" customWidth="1"/>
    <col min="2" max="2" width="9.5" bestFit="1" customWidth="1"/>
    <col min="3" max="3" width="8.625" customWidth="1"/>
    <col min="4" max="4" width="7.75" customWidth="1"/>
    <col min="5" max="5" width="9.25" customWidth="1"/>
    <col min="6" max="6" width="20.875" customWidth="1"/>
    <col min="7" max="7" width="14.25" bestFit="1" customWidth="1"/>
    <col min="8" max="8" width="7.75" customWidth="1"/>
    <col min="9" max="9" width="14.375" customWidth="1"/>
    <col min="10" max="10" width="24" customWidth="1"/>
    <col min="11" max="11" width="22.625" customWidth="1"/>
    <col min="12" max="26" width="7.75" customWidth="1"/>
  </cols>
  <sheetData>
    <row r="1" spans="1:26" ht="18">
      <c r="A1" s="59" t="s">
        <v>90</v>
      </c>
      <c r="B1" s="50"/>
      <c r="C1" s="50"/>
      <c r="D1" s="50"/>
      <c r="E1" s="50"/>
      <c r="F1" s="50"/>
      <c r="G1" s="50"/>
      <c r="I1" s="54"/>
      <c r="J1" s="50"/>
      <c r="K1" s="22"/>
    </row>
    <row r="3" spans="1:26" ht="18">
      <c r="A3" s="11" t="s">
        <v>1</v>
      </c>
      <c r="B3" s="11" t="s">
        <v>22</v>
      </c>
      <c r="C3" s="11" t="s">
        <v>23</v>
      </c>
      <c r="D3" s="11" t="s">
        <v>24</v>
      </c>
      <c r="E3" s="11" t="s">
        <v>25</v>
      </c>
      <c r="F3" s="11" t="s">
        <v>26</v>
      </c>
      <c r="G3" s="11" t="s">
        <v>27</v>
      </c>
      <c r="H3" s="12"/>
      <c r="I3" s="42"/>
      <c r="J3" s="32"/>
      <c r="K3" s="3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</row>
    <row r="4" spans="1:26">
      <c r="A4" s="15">
        <v>1</v>
      </c>
      <c r="B4" s="15">
        <v>1985</v>
      </c>
      <c r="C4" s="16">
        <v>0</v>
      </c>
      <c r="D4" s="16">
        <v>0</v>
      </c>
      <c r="E4" s="16">
        <v>1</v>
      </c>
      <c r="F4" s="16">
        <v>1</v>
      </c>
      <c r="G4" s="15">
        <f t="shared" ref="G4:G44" si="0">SUM(C4:F4)</f>
        <v>2</v>
      </c>
      <c r="I4" s="34"/>
      <c r="J4" s="34"/>
      <c r="K4" s="33"/>
    </row>
    <row r="5" spans="1:26">
      <c r="A5" s="15">
        <v>2</v>
      </c>
      <c r="B5" s="15">
        <v>1986</v>
      </c>
      <c r="C5" s="16">
        <v>0</v>
      </c>
      <c r="D5" s="16">
        <v>0</v>
      </c>
      <c r="E5" s="16">
        <v>2</v>
      </c>
      <c r="F5" s="16">
        <v>2</v>
      </c>
      <c r="G5" s="15">
        <f t="shared" si="0"/>
        <v>4</v>
      </c>
      <c r="I5" s="34"/>
      <c r="J5" s="34"/>
      <c r="K5" s="34"/>
    </row>
    <row r="6" spans="1:26">
      <c r="A6" s="15">
        <v>3</v>
      </c>
      <c r="B6" s="15">
        <v>1987</v>
      </c>
      <c r="C6" s="16">
        <v>0</v>
      </c>
      <c r="D6" s="16">
        <v>0</v>
      </c>
      <c r="E6" s="16">
        <v>1</v>
      </c>
      <c r="F6" s="16">
        <v>1</v>
      </c>
      <c r="G6" s="15">
        <f t="shared" si="0"/>
        <v>2</v>
      </c>
      <c r="I6" s="34"/>
      <c r="J6" s="33"/>
      <c r="K6" s="33"/>
    </row>
    <row r="7" spans="1:26">
      <c r="A7" s="15">
        <v>4</v>
      </c>
      <c r="B7" s="15">
        <v>1988</v>
      </c>
      <c r="C7" s="16">
        <v>0</v>
      </c>
      <c r="D7" s="16">
        <v>0</v>
      </c>
      <c r="E7" s="16">
        <v>0</v>
      </c>
      <c r="F7" s="16">
        <v>5</v>
      </c>
      <c r="G7" s="15">
        <f t="shared" si="0"/>
        <v>5</v>
      </c>
      <c r="I7" s="34"/>
      <c r="J7" s="33"/>
      <c r="K7" s="33"/>
    </row>
    <row r="8" spans="1:26">
      <c r="A8" s="15">
        <v>5</v>
      </c>
      <c r="B8" s="15">
        <v>1989</v>
      </c>
      <c r="C8" s="16">
        <v>0</v>
      </c>
      <c r="D8" s="16">
        <v>0</v>
      </c>
      <c r="E8" s="16">
        <v>4</v>
      </c>
      <c r="F8" s="16">
        <v>1</v>
      </c>
      <c r="G8" s="15">
        <f t="shared" si="0"/>
        <v>5</v>
      </c>
      <c r="I8" s="34"/>
      <c r="J8" s="34"/>
      <c r="K8" s="34"/>
    </row>
    <row r="9" spans="1:26">
      <c r="A9" s="15">
        <v>6</v>
      </c>
      <c r="B9" s="15">
        <v>1990</v>
      </c>
      <c r="C9" s="16">
        <v>0</v>
      </c>
      <c r="D9" s="16">
        <v>0</v>
      </c>
      <c r="E9" s="16">
        <v>0</v>
      </c>
      <c r="F9" s="16">
        <v>2</v>
      </c>
      <c r="G9" s="15">
        <f t="shared" si="0"/>
        <v>2</v>
      </c>
      <c r="I9" s="34"/>
      <c r="J9" s="34"/>
      <c r="K9" s="34"/>
    </row>
    <row r="10" spans="1:26">
      <c r="A10" s="15">
        <v>7</v>
      </c>
      <c r="B10" s="15">
        <v>1991</v>
      </c>
      <c r="C10" s="16">
        <v>0</v>
      </c>
      <c r="D10" s="16">
        <v>0</v>
      </c>
      <c r="E10" s="29">
        <v>2</v>
      </c>
      <c r="F10" s="16">
        <v>4</v>
      </c>
      <c r="G10" s="15">
        <f t="shared" si="0"/>
        <v>6</v>
      </c>
      <c r="I10" s="23"/>
      <c r="J10" s="43"/>
      <c r="K10" s="28"/>
    </row>
    <row r="11" spans="1:26" ht="14.25">
      <c r="A11" s="15">
        <v>8</v>
      </c>
      <c r="B11" s="15">
        <v>1992</v>
      </c>
      <c r="C11" s="16">
        <v>0</v>
      </c>
      <c r="D11" s="16">
        <v>0</v>
      </c>
      <c r="E11" s="16">
        <v>3</v>
      </c>
      <c r="F11" s="16">
        <v>2</v>
      </c>
      <c r="G11" s="15">
        <f t="shared" si="0"/>
        <v>5</v>
      </c>
    </row>
    <row r="12" spans="1:26" ht="14.25">
      <c r="A12" s="15">
        <v>9</v>
      </c>
      <c r="B12" s="15">
        <v>1993</v>
      </c>
      <c r="C12" s="16">
        <v>0</v>
      </c>
      <c r="D12" s="16">
        <v>0</v>
      </c>
      <c r="E12" s="16">
        <v>1</v>
      </c>
      <c r="F12" s="16">
        <v>5</v>
      </c>
      <c r="G12" s="15">
        <f t="shared" si="0"/>
        <v>6</v>
      </c>
    </row>
    <row r="13" spans="1:26" ht="14.25">
      <c r="A13" s="15">
        <v>10</v>
      </c>
      <c r="B13" s="15">
        <v>1994</v>
      </c>
      <c r="C13" s="16">
        <v>0</v>
      </c>
      <c r="D13" s="16">
        <v>0</v>
      </c>
      <c r="E13" s="16">
        <v>1</v>
      </c>
      <c r="F13" s="16">
        <v>5</v>
      </c>
      <c r="G13" s="15">
        <f t="shared" si="0"/>
        <v>6</v>
      </c>
    </row>
    <row r="14" spans="1:26" ht="14.25">
      <c r="A14" s="15">
        <v>11</v>
      </c>
      <c r="B14" s="15">
        <v>1995</v>
      </c>
      <c r="C14" s="16">
        <v>0</v>
      </c>
      <c r="D14" s="16">
        <v>0</v>
      </c>
      <c r="E14" s="16">
        <v>0</v>
      </c>
      <c r="F14" s="16">
        <v>0</v>
      </c>
      <c r="G14" s="15">
        <f t="shared" si="0"/>
        <v>0</v>
      </c>
    </row>
    <row r="15" spans="1:26" ht="14.25">
      <c r="A15" s="15">
        <v>12</v>
      </c>
      <c r="B15" s="15">
        <v>1996</v>
      </c>
      <c r="C15" s="16">
        <v>0</v>
      </c>
      <c r="D15" s="16">
        <v>0</v>
      </c>
      <c r="E15" s="16">
        <v>4</v>
      </c>
      <c r="F15" s="16">
        <v>6</v>
      </c>
      <c r="G15" s="15">
        <f t="shared" si="0"/>
        <v>10</v>
      </c>
    </row>
    <row r="16" spans="1:26" ht="14.25">
      <c r="A16" s="15">
        <v>13</v>
      </c>
      <c r="B16" s="15">
        <v>1997</v>
      </c>
      <c r="C16" s="16">
        <v>0</v>
      </c>
      <c r="D16" s="16">
        <v>3</v>
      </c>
      <c r="E16" s="16">
        <v>2</v>
      </c>
      <c r="F16" s="16">
        <v>3</v>
      </c>
      <c r="G16" s="15">
        <f t="shared" si="0"/>
        <v>8</v>
      </c>
    </row>
    <row r="17" spans="1:7" ht="14.25">
      <c r="A17" s="15">
        <v>14</v>
      </c>
      <c r="B17" s="15">
        <v>1998</v>
      </c>
      <c r="C17" s="16">
        <v>1</v>
      </c>
      <c r="D17" s="16">
        <v>8</v>
      </c>
      <c r="E17" s="16">
        <v>3</v>
      </c>
      <c r="F17" s="16">
        <v>2</v>
      </c>
      <c r="G17" s="15">
        <f t="shared" si="0"/>
        <v>14</v>
      </c>
    </row>
    <row r="18" spans="1:7" ht="14.25">
      <c r="A18" s="15">
        <v>15</v>
      </c>
      <c r="B18" s="15">
        <v>1999</v>
      </c>
      <c r="C18" s="16">
        <v>0</v>
      </c>
      <c r="D18" s="16">
        <v>0</v>
      </c>
      <c r="E18" s="16">
        <v>4</v>
      </c>
      <c r="F18" s="16">
        <v>3</v>
      </c>
      <c r="G18" s="15">
        <f t="shared" si="0"/>
        <v>7</v>
      </c>
    </row>
    <row r="19" spans="1:7" ht="14.25">
      <c r="A19" s="15">
        <v>16</v>
      </c>
      <c r="B19" s="15">
        <v>2000</v>
      </c>
      <c r="C19" s="16">
        <v>0</v>
      </c>
      <c r="D19" s="16">
        <v>0</v>
      </c>
      <c r="E19" s="16">
        <v>2</v>
      </c>
      <c r="F19" s="16">
        <v>2</v>
      </c>
      <c r="G19" s="15">
        <f t="shared" si="0"/>
        <v>4</v>
      </c>
    </row>
    <row r="20" spans="1:7" ht="14.25">
      <c r="A20" s="15">
        <v>17</v>
      </c>
      <c r="B20" s="15">
        <v>2001</v>
      </c>
      <c r="C20" s="16">
        <v>0</v>
      </c>
      <c r="D20" s="16">
        <v>0</v>
      </c>
      <c r="E20" s="16">
        <v>6</v>
      </c>
      <c r="F20" s="16">
        <v>2</v>
      </c>
      <c r="G20" s="15">
        <f t="shared" si="0"/>
        <v>8</v>
      </c>
    </row>
    <row r="21" spans="1:7" ht="15.75" customHeight="1">
      <c r="A21" s="15">
        <v>18</v>
      </c>
      <c r="B21" s="15">
        <v>2002</v>
      </c>
      <c r="C21" s="16">
        <v>0</v>
      </c>
      <c r="D21" s="16">
        <v>0</v>
      </c>
      <c r="E21" s="16">
        <v>4</v>
      </c>
      <c r="F21" s="16">
        <v>3</v>
      </c>
      <c r="G21" s="15">
        <f t="shared" si="0"/>
        <v>7</v>
      </c>
    </row>
    <row r="22" spans="1:7" ht="15.75" customHeight="1">
      <c r="A22" s="15">
        <v>19</v>
      </c>
      <c r="B22" s="15">
        <v>2003</v>
      </c>
      <c r="C22" s="16">
        <v>0</v>
      </c>
      <c r="D22" s="16">
        <v>0</v>
      </c>
      <c r="E22" s="16">
        <v>3</v>
      </c>
      <c r="F22" s="16">
        <v>2</v>
      </c>
      <c r="G22" s="15">
        <f t="shared" si="0"/>
        <v>5</v>
      </c>
    </row>
    <row r="23" spans="1:7" ht="15.75" customHeight="1">
      <c r="A23" s="15">
        <v>20</v>
      </c>
      <c r="B23" s="15">
        <v>2004</v>
      </c>
      <c r="C23" s="16">
        <v>1</v>
      </c>
      <c r="D23" s="16">
        <v>1</v>
      </c>
      <c r="E23" s="16">
        <v>5</v>
      </c>
      <c r="F23" s="16">
        <v>1</v>
      </c>
      <c r="G23" s="15">
        <f t="shared" si="0"/>
        <v>8</v>
      </c>
    </row>
    <row r="24" spans="1:7" ht="15.75" customHeight="1">
      <c r="A24" s="15">
        <v>21</v>
      </c>
      <c r="B24" s="15">
        <v>2005</v>
      </c>
      <c r="C24" s="16">
        <v>0</v>
      </c>
      <c r="D24" s="16">
        <v>2</v>
      </c>
      <c r="E24" s="16">
        <v>3</v>
      </c>
      <c r="F24" s="16">
        <v>1</v>
      </c>
      <c r="G24" s="15">
        <f t="shared" si="0"/>
        <v>6</v>
      </c>
    </row>
    <row r="25" spans="1:7" ht="15.75" customHeight="1">
      <c r="A25" s="15">
        <v>22</v>
      </c>
      <c r="B25" s="15">
        <v>2006</v>
      </c>
      <c r="C25" s="16">
        <v>0</v>
      </c>
      <c r="D25" s="16">
        <v>1</v>
      </c>
      <c r="E25" s="16">
        <v>1</v>
      </c>
      <c r="F25" s="16">
        <v>5</v>
      </c>
      <c r="G25" s="15">
        <f t="shared" si="0"/>
        <v>7</v>
      </c>
    </row>
    <row r="26" spans="1:7" ht="15.75" customHeight="1">
      <c r="A26" s="15">
        <v>23</v>
      </c>
      <c r="B26" s="15">
        <v>2007</v>
      </c>
      <c r="C26" s="16">
        <v>0</v>
      </c>
      <c r="D26" s="16">
        <v>1</v>
      </c>
      <c r="E26" s="16">
        <v>1</v>
      </c>
      <c r="F26" s="16">
        <v>3</v>
      </c>
      <c r="G26" s="15">
        <f t="shared" si="0"/>
        <v>5</v>
      </c>
    </row>
    <row r="27" spans="1:7" ht="15.75" customHeight="1">
      <c r="A27" s="15">
        <v>24</v>
      </c>
      <c r="B27" s="15">
        <v>2008</v>
      </c>
      <c r="C27" s="16">
        <v>0</v>
      </c>
      <c r="D27" s="16">
        <v>0</v>
      </c>
      <c r="E27" s="16">
        <v>2</v>
      </c>
      <c r="F27" s="16">
        <v>2</v>
      </c>
      <c r="G27" s="15">
        <f t="shared" si="0"/>
        <v>4</v>
      </c>
    </row>
    <row r="28" spans="1:7" ht="15.75" customHeight="1">
      <c r="A28" s="15">
        <v>25</v>
      </c>
      <c r="B28" s="15">
        <v>2009</v>
      </c>
      <c r="C28" s="16">
        <v>0</v>
      </c>
      <c r="D28" s="16">
        <v>0</v>
      </c>
      <c r="E28" s="16">
        <v>2</v>
      </c>
      <c r="F28" s="16">
        <v>3</v>
      </c>
      <c r="G28" s="15">
        <f t="shared" si="0"/>
        <v>5</v>
      </c>
    </row>
    <row r="29" spans="1:7" ht="15.75" customHeight="1">
      <c r="A29" s="15">
        <v>26</v>
      </c>
      <c r="B29" s="15">
        <v>2010</v>
      </c>
      <c r="C29" s="16">
        <v>0</v>
      </c>
      <c r="D29" s="16">
        <v>1</v>
      </c>
      <c r="E29" s="16">
        <v>4</v>
      </c>
      <c r="F29" s="16">
        <v>0</v>
      </c>
      <c r="G29" s="15">
        <f t="shared" si="0"/>
        <v>5</v>
      </c>
    </row>
    <row r="30" spans="1:7" ht="15.75" customHeight="1">
      <c r="A30" s="15">
        <v>27</v>
      </c>
      <c r="B30" s="15">
        <v>2011</v>
      </c>
      <c r="C30" s="16">
        <v>0</v>
      </c>
      <c r="D30" s="16">
        <v>2</v>
      </c>
      <c r="E30" s="16">
        <v>4</v>
      </c>
      <c r="F30" s="16">
        <v>2</v>
      </c>
      <c r="G30" s="15">
        <f t="shared" si="0"/>
        <v>8</v>
      </c>
    </row>
    <row r="31" spans="1:7" ht="15.75" customHeight="1">
      <c r="A31" s="15">
        <v>28</v>
      </c>
      <c r="B31" s="15">
        <v>2012</v>
      </c>
      <c r="C31" s="16">
        <v>0</v>
      </c>
      <c r="D31" s="16">
        <v>1</v>
      </c>
      <c r="E31" s="16">
        <v>1</v>
      </c>
      <c r="F31" s="16">
        <v>5</v>
      </c>
      <c r="G31" s="15">
        <f t="shared" si="0"/>
        <v>7</v>
      </c>
    </row>
    <row r="32" spans="1:7" ht="15.75" customHeight="1">
      <c r="A32" s="15">
        <v>29</v>
      </c>
      <c r="B32" s="15">
        <v>2013</v>
      </c>
      <c r="C32" s="16">
        <v>0</v>
      </c>
      <c r="D32" s="16">
        <v>0</v>
      </c>
      <c r="E32" s="16">
        <v>3</v>
      </c>
      <c r="F32" s="16">
        <v>2</v>
      </c>
      <c r="G32" s="15">
        <f t="shared" si="0"/>
        <v>5</v>
      </c>
    </row>
    <row r="33" spans="1:7" ht="15.75" customHeight="1">
      <c r="A33" s="15">
        <v>30</v>
      </c>
      <c r="B33" s="15">
        <v>2014</v>
      </c>
      <c r="C33" s="16">
        <v>1</v>
      </c>
      <c r="D33" s="16">
        <v>1</v>
      </c>
      <c r="E33" s="16">
        <v>4</v>
      </c>
      <c r="F33" s="16">
        <v>2</v>
      </c>
      <c r="G33" s="15">
        <f t="shared" si="0"/>
        <v>8</v>
      </c>
    </row>
    <row r="34" spans="1:7" ht="15.75" customHeight="1">
      <c r="A34" s="15">
        <v>31</v>
      </c>
      <c r="B34" s="15">
        <v>2015</v>
      </c>
      <c r="C34" s="16">
        <v>0</v>
      </c>
      <c r="D34" s="16">
        <v>3</v>
      </c>
      <c r="E34" s="16">
        <v>1</v>
      </c>
      <c r="F34" s="16">
        <v>1</v>
      </c>
      <c r="G34" s="15">
        <f t="shared" si="0"/>
        <v>5</v>
      </c>
    </row>
    <row r="35" spans="1:7" ht="15.75" customHeight="1">
      <c r="A35" s="15">
        <v>32</v>
      </c>
      <c r="B35" s="15">
        <v>2016</v>
      </c>
      <c r="C35" s="16">
        <v>0</v>
      </c>
      <c r="D35" s="16">
        <v>1</v>
      </c>
      <c r="E35" s="16">
        <v>3</v>
      </c>
      <c r="F35" s="16">
        <v>2</v>
      </c>
      <c r="G35" s="15">
        <f t="shared" si="0"/>
        <v>6</v>
      </c>
    </row>
    <row r="36" spans="1:7" ht="15.75" customHeight="1">
      <c r="A36" s="15">
        <v>33</v>
      </c>
      <c r="B36" s="15">
        <v>2017</v>
      </c>
      <c r="C36" s="16">
        <v>0</v>
      </c>
      <c r="D36" s="16">
        <v>1</v>
      </c>
      <c r="E36" s="16">
        <v>5</v>
      </c>
      <c r="F36" s="16">
        <v>0</v>
      </c>
      <c r="G36" s="15">
        <f t="shared" si="0"/>
        <v>6</v>
      </c>
    </row>
    <row r="37" spans="1:7" ht="15.75" customHeight="1">
      <c r="A37" s="15">
        <v>34</v>
      </c>
      <c r="B37" s="15">
        <v>2018</v>
      </c>
      <c r="C37" s="16">
        <v>0</v>
      </c>
      <c r="D37" s="16">
        <v>1</v>
      </c>
      <c r="E37" s="16">
        <v>2</v>
      </c>
      <c r="F37" s="29">
        <v>2</v>
      </c>
      <c r="G37" s="15">
        <f t="shared" si="0"/>
        <v>5</v>
      </c>
    </row>
    <row r="38" spans="1:7" ht="15.75" customHeight="1">
      <c r="A38" s="15">
        <v>35</v>
      </c>
      <c r="B38" s="15">
        <v>2019</v>
      </c>
      <c r="C38" s="16">
        <v>1</v>
      </c>
      <c r="D38" s="16">
        <v>1</v>
      </c>
      <c r="E38" s="16">
        <v>0</v>
      </c>
      <c r="F38" s="16">
        <v>2</v>
      </c>
      <c r="G38" s="15">
        <f t="shared" si="0"/>
        <v>4</v>
      </c>
    </row>
    <row r="39" spans="1:7" ht="15.75" customHeight="1">
      <c r="A39" s="15">
        <v>36</v>
      </c>
      <c r="B39" s="15" t="s">
        <v>42</v>
      </c>
      <c r="C39" s="16">
        <v>0</v>
      </c>
      <c r="D39" s="16">
        <v>1</v>
      </c>
      <c r="E39" s="16">
        <v>1</v>
      </c>
      <c r="F39" s="16">
        <v>3</v>
      </c>
      <c r="G39" s="15">
        <f t="shared" si="0"/>
        <v>5</v>
      </c>
    </row>
    <row r="40" spans="1:7" ht="15.75" customHeight="1">
      <c r="A40" s="15">
        <v>37</v>
      </c>
      <c r="B40" s="15" t="s">
        <v>43</v>
      </c>
      <c r="C40" s="16">
        <v>0</v>
      </c>
      <c r="D40" s="16">
        <v>3</v>
      </c>
      <c r="E40" s="16">
        <v>2</v>
      </c>
      <c r="F40" s="16">
        <v>3</v>
      </c>
      <c r="G40" s="15">
        <f t="shared" si="0"/>
        <v>8</v>
      </c>
    </row>
    <row r="41" spans="1:7" ht="15.75" customHeight="1">
      <c r="A41" s="15">
        <v>38</v>
      </c>
      <c r="B41" s="15" t="s">
        <v>44</v>
      </c>
      <c r="C41" s="16">
        <v>1</v>
      </c>
      <c r="D41" s="16">
        <v>1</v>
      </c>
      <c r="E41" s="16">
        <v>1</v>
      </c>
      <c r="F41" s="16">
        <v>3</v>
      </c>
      <c r="G41" s="15">
        <f t="shared" si="0"/>
        <v>6</v>
      </c>
    </row>
    <row r="42" spans="1:7" ht="15.75" customHeight="1">
      <c r="A42" s="15">
        <v>39</v>
      </c>
      <c r="B42" s="15" t="s">
        <v>45</v>
      </c>
      <c r="C42" s="16">
        <v>0</v>
      </c>
      <c r="D42" s="16">
        <v>1</v>
      </c>
      <c r="E42" s="16">
        <v>3</v>
      </c>
      <c r="F42" s="16">
        <v>1</v>
      </c>
      <c r="G42" s="15">
        <f t="shared" si="0"/>
        <v>5</v>
      </c>
    </row>
    <row r="43" spans="1:7" ht="15.75" customHeight="1">
      <c r="A43" s="15">
        <v>40</v>
      </c>
      <c r="B43" s="15" t="s">
        <v>46</v>
      </c>
      <c r="C43" s="16">
        <v>0</v>
      </c>
      <c r="D43" s="16">
        <v>3</v>
      </c>
      <c r="E43" s="16">
        <v>4</v>
      </c>
      <c r="F43" s="16">
        <v>1</v>
      </c>
      <c r="G43" s="15">
        <f t="shared" si="0"/>
        <v>8</v>
      </c>
    </row>
    <row r="44" spans="1:7" s="48" customFormat="1" ht="15.75" customHeight="1">
      <c r="A44" s="15">
        <v>41</v>
      </c>
      <c r="B44" s="15" t="s">
        <v>96</v>
      </c>
      <c r="C44" s="16"/>
      <c r="D44" s="16">
        <v>2</v>
      </c>
      <c r="E44" s="16">
        <v>8</v>
      </c>
      <c r="F44" s="16"/>
      <c r="G44" s="15">
        <f t="shared" si="0"/>
        <v>10</v>
      </c>
    </row>
    <row r="45" spans="1:7" ht="15.75" customHeight="1">
      <c r="A45" s="15"/>
      <c r="B45" s="21" t="s">
        <v>47</v>
      </c>
      <c r="C45" s="21">
        <f>SUM(C4:C44)</f>
        <v>5</v>
      </c>
      <c r="D45" s="21">
        <f t="shared" ref="D45:G45" si="1">SUM(D4:D44)</f>
        <v>39</v>
      </c>
      <c r="E45" s="21">
        <f t="shared" si="1"/>
        <v>103</v>
      </c>
      <c r="F45" s="21">
        <f t="shared" si="1"/>
        <v>95</v>
      </c>
      <c r="G45" s="21">
        <f t="shared" si="1"/>
        <v>242</v>
      </c>
    </row>
    <row r="46" spans="1:7" ht="15.75" customHeight="1"/>
    <row r="47" spans="1:7" ht="15.75" customHeight="1"/>
    <row r="48" spans="1:7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2">
    <mergeCell ref="A1:G1"/>
    <mergeCell ref="I1:J1"/>
  </mergeCells>
  <pageMargins left="0.7" right="0.7" top="0.75" bottom="0.75" header="0" footer="0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215E99"/>
  </sheetPr>
  <dimension ref="A1:Z1001"/>
  <sheetViews>
    <sheetView topLeftCell="A37" workbookViewId="0">
      <selection activeCell="G48" sqref="G48"/>
    </sheetView>
  </sheetViews>
  <sheetFormatPr defaultColWidth="12.625" defaultRowHeight="15" customHeight="1"/>
  <cols>
    <col min="1" max="1" width="4.75" customWidth="1"/>
    <col min="2" max="2" width="11.25" customWidth="1"/>
    <col min="3" max="3" width="9.125" customWidth="1"/>
    <col min="4" max="5" width="7.75" customWidth="1"/>
    <col min="6" max="6" width="16.5" customWidth="1"/>
    <col min="7" max="7" width="10.875" customWidth="1"/>
    <col min="8" max="8" width="7.75" customWidth="1"/>
    <col min="9" max="9" width="14.375" customWidth="1"/>
    <col min="10" max="10" width="24" customWidth="1"/>
    <col min="11" max="11" width="22.625" customWidth="1"/>
    <col min="12" max="26" width="7.75" customWidth="1"/>
  </cols>
  <sheetData>
    <row r="1" spans="1:26" ht="18">
      <c r="A1" s="49" t="s">
        <v>91</v>
      </c>
      <c r="B1" s="50"/>
      <c r="C1" s="50"/>
      <c r="D1" s="50"/>
      <c r="E1" s="50"/>
      <c r="F1" s="50"/>
      <c r="G1" s="50"/>
      <c r="I1" s="54"/>
      <c r="J1" s="50"/>
      <c r="K1" s="50"/>
    </row>
    <row r="3" spans="1:26" ht="18">
      <c r="A3" s="11" t="s">
        <v>1</v>
      </c>
      <c r="B3" s="11" t="s">
        <v>22</v>
      </c>
      <c r="C3" s="11" t="s">
        <v>23</v>
      </c>
      <c r="D3" s="11" t="s">
        <v>24</v>
      </c>
      <c r="E3" s="11" t="s">
        <v>25</v>
      </c>
      <c r="F3" s="11" t="s">
        <v>26</v>
      </c>
      <c r="G3" s="11" t="s">
        <v>27</v>
      </c>
      <c r="H3" s="12"/>
      <c r="I3" s="44"/>
      <c r="J3" s="45"/>
      <c r="K3" s="45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</row>
    <row r="4" spans="1:26">
      <c r="A4" s="15">
        <v>1</v>
      </c>
      <c r="B4" s="15">
        <v>1985</v>
      </c>
      <c r="C4" s="16">
        <v>0</v>
      </c>
      <c r="D4" s="16">
        <v>0</v>
      </c>
      <c r="E4" s="16">
        <v>0</v>
      </c>
      <c r="F4" s="16">
        <v>0</v>
      </c>
      <c r="G4" s="15">
        <f t="shared" ref="G4:G44" si="0">SUM(C4:F4)</f>
        <v>0</v>
      </c>
      <c r="I4" s="23"/>
      <c r="J4" s="46"/>
      <c r="K4" s="23"/>
    </row>
    <row r="5" spans="1:26">
      <c r="A5" s="15">
        <v>2</v>
      </c>
      <c r="B5" s="15">
        <v>1986</v>
      </c>
      <c r="C5" s="16">
        <v>0</v>
      </c>
      <c r="D5" s="16">
        <v>0</v>
      </c>
      <c r="E5" s="16">
        <v>0</v>
      </c>
      <c r="F5" s="16">
        <v>0</v>
      </c>
      <c r="G5" s="15">
        <f t="shared" si="0"/>
        <v>0</v>
      </c>
      <c r="I5" s="23"/>
      <c r="J5" s="46"/>
      <c r="K5" s="23"/>
    </row>
    <row r="6" spans="1:26">
      <c r="A6" s="15">
        <v>3</v>
      </c>
      <c r="B6" s="15">
        <v>1987</v>
      </c>
      <c r="C6" s="16">
        <v>0</v>
      </c>
      <c r="D6" s="16">
        <v>0</v>
      </c>
      <c r="E6" s="16">
        <v>0</v>
      </c>
      <c r="F6" s="16">
        <v>0</v>
      </c>
      <c r="G6" s="15">
        <f t="shared" si="0"/>
        <v>0</v>
      </c>
      <c r="I6" s="23"/>
      <c r="J6" s="47"/>
      <c r="K6" s="46"/>
    </row>
    <row r="7" spans="1:26">
      <c r="A7" s="15">
        <v>4</v>
      </c>
      <c r="B7" s="15">
        <v>1988</v>
      </c>
      <c r="C7" s="16">
        <v>0</v>
      </c>
      <c r="D7" s="16">
        <v>0</v>
      </c>
      <c r="E7" s="16">
        <v>0</v>
      </c>
      <c r="F7" s="16">
        <v>0</v>
      </c>
      <c r="G7" s="15">
        <f t="shared" si="0"/>
        <v>0</v>
      </c>
      <c r="I7" s="23"/>
      <c r="J7" s="47"/>
      <c r="K7" s="46"/>
    </row>
    <row r="8" spans="1:26">
      <c r="A8" s="15">
        <v>5</v>
      </c>
      <c r="B8" s="15">
        <v>1989</v>
      </c>
      <c r="C8" s="16">
        <v>0</v>
      </c>
      <c r="D8" s="16">
        <v>0</v>
      </c>
      <c r="E8" s="16">
        <v>0</v>
      </c>
      <c r="F8" s="16">
        <v>0</v>
      </c>
      <c r="G8" s="15">
        <f t="shared" si="0"/>
        <v>0</v>
      </c>
      <c r="I8" s="23"/>
      <c r="J8" s="47"/>
      <c r="K8" s="46"/>
    </row>
    <row r="9" spans="1:26">
      <c r="A9" s="15">
        <v>6</v>
      </c>
      <c r="B9" s="15">
        <v>1990</v>
      </c>
      <c r="C9" s="16">
        <v>0</v>
      </c>
      <c r="D9" s="16">
        <v>0</v>
      </c>
      <c r="E9" s="16">
        <v>0</v>
      </c>
      <c r="F9" s="16">
        <v>0</v>
      </c>
      <c r="G9" s="15">
        <f t="shared" si="0"/>
        <v>0</v>
      </c>
      <c r="I9" s="23"/>
      <c r="J9" s="47"/>
      <c r="K9" s="46"/>
    </row>
    <row r="10" spans="1:26">
      <c r="A10" s="15">
        <v>7</v>
      </c>
      <c r="B10" s="15">
        <v>1991</v>
      </c>
      <c r="C10" s="16">
        <v>0</v>
      </c>
      <c r="D10" s="16">
        <v>0</v>
      </c>
      <c r="E10" s="16">
        <v>0</v>
      </c>
      <c r="F10" s="16">
        <v>0</v>
      </c>
      <c r="G10" s="15">
        <f t="shared" si="0"/>
        <v>0</v>
      </c>
      <c r="I10" s="23"/>
      <c r="J10" s="28"/>
      <c r="K10" s="28"/>
    </row>
    <row r="11" spans="1:26" ht="14.25">
      <c r="A11" s="15">
        <v>8</v>
      </c>
      <c r="B11" s="15">
        <v>1992</v>
      </c>
      <c r="C11" s="16">
        <v>0</v>
      </c>
      <c r="D11" s="16">
        <v>0</v>
      </c>
      <c r="E11" s="16">
        <v>0</v>
      </c>
      <c r="F11" s="16">
        <v>0</v>
      </c>
      <c r="G11" s="15">
        <f t="shared" si="0"/>
        <v>0</v>
      </c>
    </row>
    <row r="12" spans="1:26" ht="14.25">
      <c r="A12" s="15">
        <v>9</v>
      </c>
      <c r="B12" s="15">
        <v>1993</v>
      </c>
      <c r="C12" s="16">
        <v>0</v>
      </c>
      <c r="D12" s="16">
        <v>0</v>
      </c>
      <c r="E12" s="16">
        <v>0</v>
      </c>
      <c r="F12" s="16">
        <v>0</v>
      </c>
      <c r="G12" s="15">
        <f t="shared" si="0"/>
        <v>0</v>
      </c>
    </row>
    <row r="13" spans="1:26" ht="14.25">
      <c r="A13" s="15">
        <v>10</v>
      </c>
      <c r="B13" s="15">
        <v>1994</v>
      </c>
      <c r="C13" s="16">
        <v>0</v>
      </c>
      <c r="D13" s="16">
        <v>0</v>
      </c>
      <c r="E13" s="16">
        <v>0</v>
      </c>
      <c r="F13" s="16">
        <v>0</v>
      </c>
      <c r="G13" s="15">
        <f t="shared" si="0"/>
        <v>0</v>
      </c>
    </row>
    <row r="14" spans="1:26" ht="14.25">
      <c r="A14" s="15">
        <v>11</v>
      </c>
      <c r="B14" s="15">
        <v>1995</v>
      </c>
      <c r="C14" s="16">
        <v>0</v>
      </c>
      <c r="D14" s="16">
        <v>0</v>
      </c>
      <c r="E14" s="16">
        <v>0</v>
      </c>
      <c r="F14" s="16">
        <v>0</v>
      </c>
      <c r="G14" s="15">
        <f t="shared" si="0"/>
        <v>0</v>
      </c>
    </row>
    <row r="15" spans="1:26" ht="14.25">
      <c r="A15" s="15">
        <v>12</v>
      </c>
      <c r="B15" s="15">
        <v>1996</v>
      </c>
      <c r="C15" s="16">
        <v>0</v>
      </c>
      <c r="D15" s="16">
        <v>0</v>
      </c>
      <c r="E15" s="16">
        <v>0</v>
      </c>
      <c r="F15" s="16">
        <v>0</v>
      </c>
      <c r="G15" s="15">
        <f t="shared" si="0"/>
        <v>0</v>
      </c>
    </row>
    <row r="16" spans="1:26" ht="14.25">
      <c r="A16" s="15">
        <v>13</v>
      </c>
      <c r="B16" s="15">
        <v>1997</v>
      </c>
      <c r="C16" s="16">
        <v>0</v>
      </c>
      <c r="D16" s="16">
        <v>0</v>
      </c>
      <c r="E16" s="16">
        <v>2</v>
      </c>
      <c r="F16" s="16">
        <v>1</v>
      </c>
      <c r="G16" s="15">
        <f t="shared" si="0"/>
        <v>3</v>
      </c>
    </row>
    <row r="17" spans="1:7" ht="14.25">
      <c r="A17" s="15">
        <v>14</v>
      </c>
      <c r="B17" s="15">
        <v>1998</v>
      </c>
      <c r="C17" s="16">
        <v>0</v>
      </c>
      <c r="D17" s="16">
        <v>4</v>
      </c>
      <c r="E17" s="16">
        <v>1</v>
      </c>
      <c r="F17" s="16">
        <v>0</v>
      </c>
      <c r="G17" s="15">
        <f t="shared" si="0"/>
        <v>5</v>
      </c>
    </row>
    <row r="18" spans="1:7" ht="14.25">
      <c r="A18" s="15">
        <v>15</v>
      </c>
      <c r="B18" s="15">
        <v>1999</v>
      </c>
      <c r="C18" s="16">
        <v>0</v>
      </c>
      <c r="D18" s="16">
        <v>2</v>
      </c>
      <c r="E18" s="16">
        <v>0</v>
      </c>
      <c r="F18" s="16">
        <v>1</v>
      </c>
      <c r="G18" s="15">
        <f t="shared" si="0"/>
        <v>3</v>
      </c>
    </row>
    <row r="19" spans="1:7" ht="14.25">
      <c r="A19" s="15">
        <v>16</v>
      </c>
      <c r="B19" s="15">
        <v>2000</v>
      </c>
      <c r="C19" s="16">
        <v>0</v>
      </c>
      <c r="D19" s="16">
        <v>0</v>
      </c>
      <c r="E19" s="16">
        <v>0</v>
      </c>
      <c r="F19" s="16">
        <v>1</v>
      </c>
      <c r="G19" s="15">
        <f t="shared" si="0"/>
        <v>1</v>
      </c>
    </row>
    <row r="20" spans="1:7" ht="14.25">
      <c r="A20" s="15">
        <v>17</v>
      </c>
      <c r="B20" s="15">
        <v>2001</v>
      </c>
      <c r="C20" s="16">
        <v>0</v>
      </c>
      <c r="D20" s="16">
        <v>3</v>
      </c>
      <c r="E20" s="16">
        <v>5</v>
      </c>
      <c r="F20" s="16">
        <v>0</v>
      </c>
      <c r="G20" s="15">
        <f t="shared" si="0"/>
        <v>8</v>
      </c>
    </row>
    <row r="21" spans="1:7" ht="15.75" customHeight="1">
      <c r="A21" s="15">
        <v>18</v>
      </c>
      <c r="B21" s="15">
        <v>2002</v>
      </c>
      <c r="C21" s="16">
        <v>0</v>
      </c>
      <c r="D21" s="16">
        <v>1</v>
      </c>
      <c r="E21" s="16">
        <v>3</v>
      </c>
      <c r="F21" s="16">
        <v>0</v>
      </c>
      <c r="G21" s="15">
        <f t="shared" si="0"/>
        <v>4</v>
      </c>
    </row>
    <row r="22" spans="1:7" ht="15.75" customHeight="1">
      <c r="A22" s="15">
        <v>19</v>
      </c>
      <c r="B22" s="15">
        <v>2003</v>
      </c>
      <c r="C22" s="16">
        <v>1</v>
      </c>
      <c r="D22" s="16">
        <v>0</v>
      </c>
      <c r="E22" s="16">
        <v>2</v>
      </c>
      <c r="F22" s="16">
        <v>0</v>
      </c>
      <c r="G22" s="15">
        <f t="shared" si="0"/>
        <v>3</v>
      </c>
    </row>
    <row r="23" spans="1:7" ht="15.75" customHeight="1">
      <c r="A23" s="15">
        <v>20</v>
      </c>
      <c r="B23" s="15">
        <v>2004</v>
      </c>
      <c r="C23" s="16">
        <v>0</v>
      </c>
      <c r="D23" s="16">
        <v>0</v>
      </c>
      <c r="E23" s="16">
        <v>3</v>
      </c>
      <c r="F23" s="16">
        <v>3</v>
      </c>
      <c r="G23" s="15">
        <f t="shared" si="0"/>
        <v>6</v>
      </c>
    </row>
    <row r="24" spans="1:7" ht="15.75" customHeight="1">
      <c r="A24" s="15">
        <v>21</v>
      </c>
      <c r="B24" s="15">
        <v>2005</v>
      </c>
      <c r="C24" s="16">
        <v>0</v>
      </c>
      <c r="D24" s="16">
        <v>0</v>
      </c>
      <c r="E24" s="16">
        <v>3</v>
      </c>
      <c r="F24" s="16">
        <v>3</v>
      </c>
      <c r="G24" s="15">
        <f t="shared" si="0"/>
        <v>6</v>
      </c>
    </row>
    <row r="25" spans="1:7" ht="15.75" customHeight="1">
      <c r="A25" s="15">
        <v>22</v>
      </c>
      <c r="B25" s="15">
        <v>2006</v>
      </c>
      <c r="C25" s="16">
        <v>0</v>
      </c>
      <c r="D25" s="16">
        <v>1</v>
      </c>
      <c r="E25" s="16">
        <v>4</v>
      </c>
      <c r="F25" s="16">
        <v>2</v>
      </c>
      <c r="G25" s="15">
        <f t="shared" si="0"/>
        <v>7</v>
      </c>
    </row>
    <row r="26" spans="1:7" ht="15.75" customHeight="1">
      <c r="A26" s="15">
        <v>23</v>
      </c>
      <c r="B26" s="15">
        <v>2007</v>
      </c>
      <c r="C26" s="16">
        <v>0</v>
      </c>
      <c r="D26" s="16">
        <v>1</v>
      </c>
      <c r="E26" s="16">
        <v>1</v>
      </c>
      <c r="F26" s="16">
        <v>4</v>
      </c>
      <c r="G26" s="15">
        <f t="shared" si="0"/>
        <v>6</v>
      </c>
    </row>
    <row r="27" spans="1:7" ht="15.75" customHeight="1">
      <c r="A27" s="15">
        <v>24</v>
      </c>
      <c r="B27" s="15">
        <v>2008</v>
      </c>
      <c r="C27" s="16">
        <v>1</v>
      </c>
      <c r="D27" s="16">
        <v>0</v>
      </c>
      <c r="E27" s="16">
        <v>4</v>
      </c>
      <c r="F27" s="16">
        <v>0</v>
      </c>
      <c r="G27" s="15">
        <f t="shared" si="0"/>
        <v>5</v>
      </c>
    </row>
    <row r="28" spans="1:7" ht="15.75" customHeight="1">
      <c r="A28" s="15">
        <v>25</v>
      </c>
      <c r="B28" s="15">
        <v>2009</v>
      </c>
      <c r="C28" s="16">
        <v>0</v>
      </c>
      <c r="D28" s="16">
        <v>1</v>
      </c>
      <c r="E28" s="16">
        <v>4</v>
      </c>
      <c r="F28" s="16">
        <v>0</v>
      </c>
      <c r="G28" s="15">
        <f t="shared" si="0"/>
        <v>5</v>
      </c>
    </row>
    <row r="29" spans="1:7" ht="15.75" customHeight="1">
      <c r="A29" s="15">
        <v>26</v>
      </c>
      <c r="B29" s="15">
        <v>2010</v>
      </c>
      <c r="C29" s="16">
        <v>1</v>
      </c>
      <c r="D29" s="16">
        <v>7</v>
      </c>
      <c r="E29" s="16">
        <v>0</v>
      </c>
      <c r="F29" s="16">
        <v>0</v>
      </c>
      <c r="G29" s="15">
        <f t="shared" si="0"/>
        <v>8</v>
      </c>
    </row>
    <row r="30" spans="1:7" ht="15.75" customHeight="1">
      <c r="A30" s="15">
        <v>27</v>
      </c>
      <c r="B30" s="15">
        <v>2011</v>
      </c>
      <c r="C30" s="16">
        <v>2</v>
      </c>
      <c r="D30" s="16">
        <v>4</v>
      </c>
      <c r="E30" s="16">
        <v>2</v>
      </c>
      <c r="F30" s="16">
        <v>0</v>
      </c>
      <c r="G30" s="15">
        <f t="shared" si="0"/>
        <v>8</v>
      </c>
    </row>
    <row r="31" spans="1:7" ht="15.75" customHeight="1">
      <c r="A31" s="15">
        <v>28</v>
      </c>
      <c r="B31" s="15">
        <v>2012</v>
      </c>
      <c r="C31" s="16">
        <v>3</v>
      </c>
      <c r="D31" s="16">
        <v>2</v>
      </c>
      <c r="E31" s="16">
        <v>3</v>
      </c>
      <c r="F31" s="16">
        <v>0</v>
      </c>
      <c r="G31" s="15">
        <f t="shared" si="0"/>
        <v>8</v>
      </c>
    </row>
    <row r="32" spans="1:7" ht="15.75" customHeight="1">
      <c r="A32" s="15">
        <v>29</v>
      </c>
      <c r="B32" s="15">
        <v>2013</v>
      </c>
      <c r="C32" s="16">
        <v>0</v>
      </c>
      <c r="D32" s="16">
        <v>4</v>
      </c>
      <c r="E32" s="16">
        <v>3</v>
      </c>
      <c r="F32" s="16">
        <v>0</v>
      </c>
      <c r="G32" s="15">
        <f t="shared" si="0"/>
        <v>7</v>
      </c>
    </row>
    <row r="33" spans="1:7" ht="15.75" customHeight="1">
      <c r="A33" s="15">
        <v>30</v>
      </c>
      <c r="B33" s="15">
        <v>2014</v>
      </c>
      <c r="C33" s="16">
        <v>0</v>
      </c>
      <c r="D33" s="16">
        <v>0</v>
      </c>
      <c r="E33" s="16">
        <v>2</v>
      </c>
      <c r="F33" s="16">
        <v>2</v>
      </c>
      <c r="G33" s="15">
        <f t="shared" si="0"/>
        <v>4</v>
      </c>
    </row>
    <row r="34" spans="1:7" ht="15.75" customHeight="1">
      <c r="A34" s="15">
        <v>31</v>
      </c>
      <c r="B34" s="15">
        <v>2015</v>
      </c>
      <c r="C34" s="16">
        <v>0</v>
      </c>
      <c r="D34" s="16">
        <v>1</v>
      </c>
      <c r="E34" s="16">
        <v>6</v>
      </c>
      <c r="F34" s="16">
        <v>1</v>
      </c>
      <c r="G34" s="15">
        <f t="shared" si="0"/>
        <v>8</v>
      </c>
    </row>
    <row r="35" spans="1:7" ht="15.75" customHeight="1">
      <c r="A35" s="15">
        <v>32</v>
      </c>
      <c r="B35" s="15">
        <v>2016</v>
      </c>
      <c r="C35" s="16">
        <v>0</v>
      </c>
      <c r="D35" s="16">
        <v>5</v>
      </c>
      <c r="E35" s="16">
        <v>1</v>
      </c>
      <c r="F35" s="16">
        <v>3</v>
      </c>
      <c r="G35" s="15">
        <f t="shared" si="0"/>
        <v>9</v>
      </c>
    </row>
    <row r="36" spans="1:7" ht="15.75" customHeight="1">
      <c r="A36" s="15">
        <v>33</v>
      </c>
      <c r="B36" s="15">
        <v>2017</v>
      </c>
      <c r="C36" s="16">
        <v>0</v>
      </c>
      <c r="D36" s="16">
        <v>1</v>
      </c>
      <c r="E36" s="16">
        <v>4</v>
      </c>
      <c r="F36" s="16">
        <v>4</v>
      </c>
      <c r="G36" s="15">
        <f t="shared" si="0"/>
        <v>9</v>
      </c>
    </row>
    <row r="37" spans="1:7" ht="15.75" customHeight="1">
      <c r="A37" s="15">
        <v>34</v>
      </c>
      <c r="B37" s="15">
        <v>2018</v>
      </c>
      <c r="C37" s="16">
        <v>1</v>
      </c>
      <c r="D37" s="16">
        <v>1</v>
      </c>
      <c r="E37" s="16">
        <v>2</v>
      </c>
      <c r="F37" s="16">
        <v>3</v>
      </c>
      <c r="G37" s="15">
        <f t="shared" si="0"/>
        <v>7</v>
      </c>
    </row>
    <row r="38" spans="1:7" ht="15.75" customHeight="1">
      <c r="A38" s="15">
        <v>35</v>
      </c>
      <c r="B38" s="15">
        <v>2019</v>
      </c>
      <c r="C38" s="16">
        <v>2</v>
      </c>
      <c r="D38" s="16">
        <v>1</v>
      </c>
      <c r="E38" s="16">
        <v>3</v>
      </c>
      <c r="F38" s="16">
        <v>4</v>
      </c>
      <c r="G38" s="15">
        <f t="shared" si="0"/>
        <v>10</v>
      </c>
    </row>
    <row r="39" spans="1:7" ht="15.75" customHeight="1">
      <c r="A39" s="15">
        <v>36</v>
      </c>
      <c r="B39" s="15" t="s">
        <v>42</v>
      </c>
      <c r="C39" s="16">
        <v>1</v>
      </c>
      <c r="D39" s="16">
        <v>6</v>
      </c>
      <c r="E39" s="16">
        <v>1</v>
      </c>
      <c r="F39" s="16">
        <v>2</v>
      </c>
      <c r="G39" s="15">
        <f t="shared" si="0"/>
        <v>10</v>
      </c>
    </row>
    <row r="40" spans="1:7" ht="15.75" customHeight="1">
      <c r="A40" s="15">
        <v>37</v>
      </c>
      <c r="B40" s="15" t="s">
        <v>43</v>
      </c>
      <c r="C40" s="16">
        <v>0</v>
      </c>
      <c r="D40" s="16">
        <v>1</v>
      </c>
      <c r="E40" s="16">
        <v>4</v>
      </c>
      <c r="F40" s="16">
        <v>3</v>
      </c>
      <c r="G40" s="15">
        <f t="shared" si="0"/>
        <v>8</v>
      </c>
    </row>
    <row r="41" spans="1:7" ht="15.75" customHeight="1">
      <c r="A41" s="15">
        <v>38</v>
      </c>
      <c r="B41" s="15" t="s">
        <v>44</v>
      </c>
      <c r="C41" s="16">
        <v>0</v>
      </c>
      <c r="D41" s="16">
        <v>3</v>
      </c>
      <c r="E41" s="16">
        <v>2</v>
      </c>
      <c r="F41" s="16">
        <v>3</v>
      </c>
      <c r="G41" s="15">
        <f t="shared" si="0"/>
        <v>8</v>
      </c>
    </row>
    <row r="42" spans="1:7" ht="15.75" customHeight="1">
      <c r="A42" s="15">
        <v>39</v>
      </c>
      <c r="B42" s="15" t="s">
        <v>45</v>
      </c>
      <c r="C42" s="16">
        <v>0</v>
      </c>
      <c r="D42" s="16">
        <v>1</v>
      </c>
      <c r="E42" s="16">
        <v>5</v>
      </c>
      <c r="F42" s="16">
        <v>2</v>
      </c>
      <c r="G42" s="15">
        <f t="shared" si="0"/>
        <v>8</v>
      </c>
    </row>
    <row r="43" spans="1:7" ht="15.75" customHeight="1">
      <c r="A43" s="15">
        <v>40</v>
      </c>
      <c r="B43" s="15" t="s">
        <v>46</v>
      </c>
      <c r="C43" s="16">
        <v>0</v>
      </c>
      <c r="D43" s="16">
        <v>3</v>
      </c>
      <c r="E43" s="16">
        <v>1</v>
      </c>
      <c r="F43" s="16">
        <v>3</v>
      </c>
      <c r="G43" s="15">
        <f t="shared" si="0"/>
        <v>7</v>
      </c>
    </row>
    <row r="44" spans="1:7" s="48" customFormat="1" ht="15.75" customHeight="1">
      <c r="A44" s="15">
        <v>41</v>
      </c>
      <c r="B44" s="15" t="s">
        <v>96</v>
      </c>
      <c r="C44" s="16"/>
      <c r="D44" s="16">
        <v>1</v>
      </c>
      <c r="E44" s="16">
        <v>6</v>
      </c>
      <c r="F44" s="16">
        <v>1</v>
      </c>
      <c r="G44" s="15">
        <f t="shared" si="0"/>
        <v>8</v>
      </c>
    </row>
    <row r="45" spans="1:7" ht="15.75" customHeight="1">
      <c r="A45" s="15"/>
      <c r="B45" s="21" t="s">
        <v>47</v>
      </c>
      <c r="C45" s="21">
        <f>SUM(C4:C44)</f>
        <v>12</v>
      </c>
      <c r="D45" s="21">
        <f t="shared" ref="D45:G45" si="1">SUM(D4:D44)</f>
        <v>54</v>
      </c>
      <c r="E45" s="21">
        <f t="shared" si="1"/>
        <v>77</v>
      </c>
      <c r="F45" s="21">
        <f t="shared" si="1"/>
        <v>46</v>
      </c>
      <c r="G45" s="21">
        <f t="shared" si="1"/>
        <v>189</v>
      </c>
    </row>
    <row r="46" spans="1:7" ht="15.75" customHeight="1"/>
    <row r="47" spans="1:7" ht="15.75" customHeight="1"/>
    <row r="48" spans="1:7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2">
    <mergeCell ref="A1:G1"/>
    <mergeCell ref="I1:K1"/>
  </mergeCells>
  <pageMargins left="0.7" right="0.7" top="0.75" bottom="0.75" header="0" footer="0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A7D22"/>
  </sheetPr>
  <dimension ref="A1:Z1001"/>
  <sheetViews>
    <sheetView topLeftCell="A34" workbookViewId="0">
      <selection activeCell="F45" sqref="F45"/>
    </sheetView>
  </sheetViews>
  <sheetFormatPr defaultColWidth="12.625" defaultRowHeight="15" customHeight="1"/>
  <cols>
    <col min="1" max="1" width="4.75" customWidth="1"/>
    <col min="2" max="2" width="11.25" customWidth="1"/>
    <col min="3" max="3" width="9.125" customWidth="1"/>
    <col min="4" max="5" width="7.75" customWidth="1"/>
    <col min="6" max="6" width="16.5" customWidth="1"/>
    <col min="7" max="7" width="10.875" customWidth="1"/>
    <col min="8" max="8" width="7.75" customWidth="1"/>
    <col min="9" max="9" width="14.375" customWidth="1"/>
    <col min="10" max="10" width="24" customWidth="1"/>
    <col min="11" max="11" width="22.625" customWidth="1"/>
    <col min="12" max="26" width="7.75" customWidth="1"/>
  </cols>
  <sheetData>
    <row r="1" spans="1:26" ht="18">
      <c r="A1" s="60" t="s">
        <v>92</v>
      </c>
      <c r="B1" s="50"/>
      <c r="C1" s="50"/>
      <c r="D1" s="50"/>
      <c r="E1" s="50"/>
      <c r="F1" s="50"/>
      <c r="G1" s="50"/>
      <c r="I1" s="54"/>
      <c r="J1" s="50"/>
      <c r="K1" s="50"/>
    </row>
    <row r="3" spans="1:26" ht="18">
      <c r="A3" s="11" t="s">
        <v>1</v>
      </c>
      <c r="B3" s="11" t="s">
        <v>22</v>
      </c>
      <c r="C3" s="11" t="s">
        <v>23</v>
      </c>
      <c r="D3" s="11" t="s">
        <v>24</v>
      </c>
      <c r="E3" s="11" t="s">
        <v>25</v>
      </c>
      <c r="F3" s="11" t="s">
        <v>26</v>
      </c>
      <c r="G3" s="11" t="s">
        <v>27</v>
      </c>
      <c r="H3" s="12"/>
      <c r="I3" s="44"/>
      <c r="J3" s="45"/>
      <c r="K3" s="45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</row>
    <row r="4" spans="1:26">
      <c r="A4" s="15">
        <v>1</v>
      </c>
      <c r="B4" s="15">
        <v>1985</v>
      </c>
      <c r="C4" s="16">
        <v>0</v>
      </c>
      <c r="D4" s="16">
        <v>0</v>
      </c>
      <c r="E4" s="16">
        <v>0</v>
      </c>
      <c r="F4" s="16">
        <v>0</v>
      </c>
      <c r="G4" s="15">
        <f t="shared" ref="G4:G44" si="0">SUM(C4:F4)</f>
        <v>0</v>
      </c>
      <c r="I4" s="23"/>
      <c r="J4" s="46"/>
      <c r="K4" s="23"/>
    </row>
    <row r="5" spans="1:26">
      <c r="A5" s="15">
        <v>2</v>
      </c>
      <c r="B5" s="15">
        <v>1986</v>
      </c>
      <c r="C5" s="16">
        <v>0</v>
      </c>
      <c r="D5" s="16">
        <v>0</v>
      </c>
      <c r="E5" s="16">
        <v>0</v>
      </c>
      <c r="F5" s="16">
        <v>0</v>
      </c>
      <c r="G5" s="15">
        <f t="shared" si="0"/>
        <v>0</v>
      </c>
      <c r="I5" s="23"/>
      <c r="J5" s="46"/>
      <c r="K5" s="23"/>
    </row>
    <row r="6" spans="1:26">
      <c r="A6" s="15">
        <v>3</v>
      </c>
      <c r="B6" s="15">
        <v>1987</v>
      </c>
      <c r="C6" s="16">
        <v>0</v>
      </c>
      <c r="D6" s="16">
        <v>0</v>
      </c>
      <c r="E6" s="16">
        <v>0</v>
      </c>
      <c r="F6" s="16">
        <v>0</v>
      </c>
      <c r="G6" s="15">
        <f t="shared" si="0"/>
        <v>0</v>
      </c>
      <c r="I6" s="23"/>
      <c r="J6" s="47"/>
      <c r="K6" s="46"/>
    </row>
    <row r="7" spans="1:26">
      <c r="A7" s="15">
        <v>4</v>
      </c>
      <c r="B7" s="15">
        <v>1988</v>
      </c>
      <c r="C7" s="16">
        <v>0</v>
      </c>
      <c r="D7" s="16">
        <v>0</v>
      </c>
      <c r="E7" s="16">
        <v>0</v>
      </c>
      <c r="F7" s="16">
        <v>0</v>
      </c>
      <c r="G7" s="15">
        <f t="shared" si="0"/>
        <v>0</v>
      </c>
      <c r="I7" s="23"/>
      <c r="J7" s="47"/>
      <c r="K7" s="46"/>
    </row>
    <row r="8" spans="1:26">
      <c r="A8" s="15">
        <v>5</v>
      </c>
      <c r="B8" s="15">
        <v>1989</v>
      </c>
      <c r="C8" s="16">
        <v>0</v>
      </c>
      <c r="D8" s="16">
        <v>0</v>
      </c>
      <c r="E8" s="16">
        <v>0</v>
      </c>
      <c r="F8" s="16">
        <v>0</v>
      </c>
      <c r="G8" s="15">
        <f t="shared" si="0"/>
        <v>0</v>
      </c>
      <c r="I8" s="23"/>
      <c r="J8" s="47"/>
      <c r="K8" s="46"/>
    </row>
    <row r="9" spans="1:26">
      <c r="A9" s="15">
        <v>6</v>
      </c>
      <c r="B9" s="15">
        <v>1990</v>
      </c>
      <c r="C9" s="16">
        <v>0</v>
      </c>
      <c r="D9" s="16">
        <v>0</v>
      </c>
      <c r="E9" s="16">
        <v>0</v>
      </c>
      <c r="F9" s="16">
        <v>0</v>
      </c>
      <c r="G9" s="15">
        <f t="shared" si="0"/>
        <v>0</v>
      </c>
      <c r="I9" s="23"/>
      <c r="J9" s="47"/>
      <c r="K9" s="46"/>
    </row>
    <row r="10" spans="1:26">
      <c r="A10" s="15">
        <v>7</v>
      </c>
      <c r="B10" s="15">
        <v>1991</v>
      </c>
      <c r="C10" s="16">
        <v>0</v>
      </c>
      <c r="D10" s="16">
        <v>0</v>
      </c>
      <c r="E10" s="16">
        <v>0</v>
      </c>
      <c r="F10" s="16">
        <v>0</v>
      </c>
      <c r="G10" s="15">
        <f t="shared" si="0"/>
        <v>0</v>
      </c>
      <c r="I10" s="23"/>
      <c r="J10" s="28"/>
      <c r="K10" s="28"/>
    </row>
    <row r="11" spans="1:26" ht="14.25">
      <c r="A11" s="15">
        <v>8</v>
      </c>
      <c r="B11" s="15">
        <v>1992</v>
      </c>
      <c r="C11" s="16">
        <v>0</v>
      </c>
      <c r="D11" s="16">
        <v>0</v>
      </c>
      <c r="E11" s="16">
        <v>0</v>
      </c>
      <c r="F11" s="16">
        <v>0</v>
      </c>
      <c r="G11" s="15">
        <f t="shared" si="0"/>
        <v>0</v>
      </c>
    </row>
    <row r="12" spans="1:26" ht="14.25">
      <c r="A12" s="15">
        <v>9</v>
      </c>
      <c r="B12" s="15">
        <v>1993</v>
      </c>
      <c r="C12" s="16">
        <v>0</v>
      </c>
      <c r="D12" s="16">
        <v>0</v>
      </c>
      <c r="E12" s="16">
        <v>0</v>
      </c>
      <c r="F12" s="16">
        <v>0</v>
      </c>
      <c r="G12" s="15">
        <f t="shared" si="0"/>
        <v>0</v>
      </c>
    </row>
    <row r="13" spans="1:26" ht="14.25">
      <c r="A13" s="15">
        <v>10</v>
      </c>
      <c r="B13" s="15">
        <v>1994</v>
      </c>
      <c r="C13" s="16">
        <v>0</v>
      </c>
      <c r="D13" s="16">
        <v>0</v>
      </c>
      <c r="E13" s="16">
        <v>0</v>
      </c>
      <c r="F13" s="16">
        <v>0</v>
      </c>
      <c r="G13" s="15">
        <f t="shared" si="0"/>
        <v>0</v>
      </c>
    </row>
    <row r="14" spans="1:26" ht="14.25">
      <c r="A14" s="15">
        <v>11</v>
      </c>
      <c r="B14" s="15">
        <v>1995</v>
      </c>
      <c r="C14" s="16">
        <v>0</v>
      </c>
      <c r="D14" s="16">
        <v>0</v>
      </c>
      <c r="E14" s="16">
        <v>0</v>
      </c>
      <c r="F14" s="16">
        <v>0</v>
      </c>
      <c r="G14" s="15">
        <f t="shared" si="0"/>
        <v>0</v>
      </c>
    </row>
    <row r="15" spans="1:26" ht="14.25">
      <c r="A15" s="15">
        <v>12</v>
      </c>
      <c r="B15" s="15">
        <v>1996</v>
      </c>
      <c r="C15" s="16">
        <v>0</v>
      </c>
      <c r="D15" s="16">
        <v>0</v>
      </c>
      <c r="E15" s="16">
        <v>0</v>
      </c>
      <c r="F15" s="16">
        <v>0</v>
      </c>
      <c r="G15" s="15">
        <f t="shared" si="0"/>
        <v>0</v>
      </c>
    </row>
    <row r="16" spans="1:26" ht="14.25">
      <c r="A16" s="15">
        <v>13</v>
      </c>
      <c r="B16" s="15">
        <v>1997</v>
      </c>
      <c r="C16" s="16">
        <v>0</v>
      </c>
      <c r="D16" s="16">
        <v>0</v>
      </c>
      <c r="E16" s="16">
        <v>0</v>
      </c>
      <c r="F16" s="16">
        <v>0</v>
      </c>
      <c r="G16" s="15">
        <f t="shared" si="0"/>
        <v>0</v>
      </c>
    </row>
    <row r="17" spans="1:7" ht="14.25">
      <c r="A17" s="15">
        <v>14</v>
      </c>
      <c r="B17" s="15">
        <v>1998</v>
      </c>
      <c r="C17" s="16">
        <v>0</v>
      </c>
      <c r="D17" s="16">
        <v>0</v>
      </c>
      <c r="E17" s="16">
        <v>3</v>
      </c>
      <c r="F17" s="16">
        <v>1</v>
      </c>
      <c r="G17" s="15">
        <f t="shared" si="0"/>
        <v>4</v>
      </c>
    </row>
    <row r="18" spans="1:7" ht="14.25">
      <c r="A18" s="15">
        <v>15</v>
      </c>
      <c r="B18" s="15">
        <v>1999</v>
      </c>
      <c r="C18" s="16">
        <v>1</v>
      </c>
      <c r="D18" s="16">
        <v>3</v>
      </c>
      <c r="E18" s="16">
        <v>1</v>
      </c>
      <c r="F18" s="16">
        <v>1</v>
      </c>
      <c r="G18" s="15">
        <f t="shared" si="0"/>
        <v>6</v>
      </c>
    </row>
    <row r="19" spans="1:7" ht="14.25">
      <c r="A19" s="15">
        <v>16</v>
      </c>
      <c r="B19" s="15">
        <v>2000</v>
      </c>
      <c r="C19" s="16">
        <v>1</v>
      </c>
      <c r="D19" s="16">
        <v>0</v>
      </c>
      <c r="E19" s="16">
        <v>2</v>
      </c>
      <c r="F19" s="16">
        <v>1</v>
      </c>
      <c r="G19" s="15">
        <f t="shared" si="0"/>
        <v>4</v>
      </c>
    </row>
    <row r="20" spans="1:7" ht="14.25">
      <c r="A20" s="15">
        <v>17</v>
      </c>
      <c r="B20" s="15">
        <v>2001</v>
      </c>
      <c r="C20" s="16">
        <v>0</v>
      </c>
      <c r="D20" s="16">
        <v>3</v>
      </c>
      <c r="E20" s="16">
        <v>4</v>
      </c>
      <c r="F20" s="16">
        <v>1</v>
      </c>
      <c r="G20" s="15">
        <f t="shared" si="0"/>
        <v>8</v>
      </c>
    </row>
    <row r="21" spans="1:7" ht="15.75" customHeight="1">
      <c r="A21" s="15">
        <v>18</v>
      </c>
      <c r="B21" s="15">
        <v>2002</v>
      </c>
      <c r="C21" s="16">
        <v>2</v>
      </c>
      <c r="D21" s="16">
        <v>4</v>
      </c>
      <c r="E21" s="16">
        <v>2</v>
      </c>
      <c r="F21" s="16">
        <v>0</v>
      </c>
      <c r="G21" s="15">
        <f t="shared" si="0"/>
        <v>8</v>
      </c>
    </row>
    <row r="22" spans="1:7" ht="15.75" customHeight="1">
      <c r="A22" s="15">
        <v>19</v>
      </c>
      <c r="B22" s="15">
        <v>2003</v>
      </c>
      <c r="C22" s="16">
        <v>1</v>
      </c>
      <c r="D22" s="16">
        <v>1</v>
      </c>
      <c r="E22" s="16">
        <v>6</v>
      </c>
      <c r="F22" s="16">
        <v>0</v>
      </c>
      <c r="G22" s="15">
        <f t="shared" si="0"/>
        <v>8</v>
      </c>
    </row>
    <row r="23" spans="1:7" ht="15.75" customHeight="1">
      <c r="A23" s="15">
        <v>20</v>
      </c>
      <c r="B23" s="15">
        <v>2004</v>
      </c>
      <c r="C23" s="16">
        <v>0</v>
      </c>
      <c r="D23" s="16">
        <v>1</v>
      </c>
      <c r="E23" s="16">
        <v>4</v>
      </c>
      <c r="F23" s="16">
        <v>2</v>
      </c>
      <c r="G23" s="15">
        <f t="shared" si="0"/>
        <v>7</v>
      </c>
    </row>
    <row r="24" spans="1:7" ht="15.75" customHeight="1">
      <c r="A24" s="15">
        <v>21</v>
      </c>
      <c r="B24" s="15">
        <v>2005</v>
      </c>
      <c r="C24" s="16">
        <v>0</v>
      </c>
      <c r="D24" s="16">
        <v>0</v>
      </c>
      <c r="E24" s="16">
        <v>1</v>
      </c>
      <c r="F24" s="16">
        <v>2</v>
      </c>
      <c r="G24" s="15">
        <f t="shared" si="0"/>
        <v>3</v>
      </c>
    </row>
    <row r="25" spans="1:7" ht="15.75" customHeight="1">
      <c r="A25" s="15">
        <v>22</v>
      </c>
      <c r="B25" s="15">
        <v>2006</v>
      </c>
      <c r="C25" s="16">
        <v>1</v>
      </c>
      <c r="D25" s="16">
        <v>1</v>
      </c>
      <c r="E25" s="16">
        <v>4</v>
      </c>
      <c r="F25" s="16">
        <v>2</v>
      </c>
      <c r="G25" s="15">
        <f t="shared" si="0"/>
        <v>8</v>
      </c>
    </row>
    <row r="26" spans="1:7" ht="15.75" customHeight="1">
      <c r="A26" s="15">
        <v>23</v>
      </c>
      <c r="B26" s="15">
        <v>2007</v>
      </c>
      <c r="C26" s="16">
        <v>0</v>
      </c>
      <c r="D26" s="16">
        <v>1</v>
      </c>
      <c r="E26" s="16">
        <v>2</v>
      </c>
      <c r="F26" s="16">
        <v>3</v>
      </c>
      <c r="G26" s="15">
        <f t="shared" si="0"/>
        <v>6</v>
      </c>
    </row>
    <row r="27" spans="1:7" ht="15.75" customHeight="1">
      <c r="A27" s="15">
        <v>24</v>
      </c>
      <c r="B27" s="15">
        <v>2008</v>
      </c>
      <c r="C27" s="16">
        <v>0</v>
      </c>
      <c r="D27" s="16">
        <v>1</v>
      </c>
      <c r="E27" s="16">
        <v>2</v>
      </c>
      <c r="F27" s="16">
        <v>3</v>
      </c>
      <c r="G27" s="15">
        <f t="shared" si="0"/>
        <v>6</v>
      </c>
    </row>
    <row r="28" spans="1:7" ht="15.75" customHeight="1">
      <c r="A28" s="15">
        <v>25</v>
      </c>
      <c r="B28" s="15">
        <v>2009</v>
      </c>
      <c r="C28" s="16">
        <v>0</v>
      </c>
      <c r="D28" s="16">
        <v>0</v>
      </c>
      <c r="E28" s="16">
        <v>4</v>
      </c>
      <c r="F28" s="16">
        <v>1</v>
      </c>
      <c r="G28" s="15">
        <f t="shared" si="0"/>
        <v>5</v>
      </c>
    </row>
    <row r="29" spans="1:7" ht="15.75" customHeight="1">
      <c r="A29" s="15">
        <v>26</v>
      </c>
      <c r="B29" s="15">
        <v>2010</v>
      </c>
      <c r="C29" s="16">
        <v>0</v>
      </c>
      <c r="D29" s="16">
        <v>4</v>
      </c>
      <c r="E29" s="16">
        <v>2</v>
      </c>
      <c r="F29" s="16">
        <v>2</v>
      </c>
      <c r="G29" s="15">
        <f t="shared" si="0"/>
        <v>8</v>
      </c>
    </row>
    <row r="30" spans="1:7" ht="15.75" customHeight="1">
      <c r="A30" s="15">
        <v>27</v>
      </c>
      <c r="B30" s="15">
        <v>2011</v>
      </c>
      <c r="C30" s="16">
        <v>0</v>
      </c>
      <c r="D30" s="16">
        <v>2</v>
      </c>
      <c r="E30" s="16">
        <v>0</v>
      </c>
      <c r="F30" s="16">
        <v>2</v>
      </c>
      <c r="G30" s="15">
        <f t="shared" si="0"/>
        <v>4</v>
      </c>
    </row>
    <row r="31" spans="1:7" ht="15.75" customHeight="1">
      <c r="A31" s="15">
        <v>28</v>
      </c>
      <c r="B31" s="15">
        <v>2012</v>
      </c>
      <c r="C31" s="16">
        <v>0</v>
      </c>
      <c r="D31" s="16">
        <v>2</v>
      </c>
      <c r="E31" s="16">
        <v>1</v>
      </c>
      <c r="F31" s="16">
        <v>1</v>
      </c>
      <c r="G31" s="15">
        <f t="shared" si="0"/>
        <v>4</v>
      </c>
    </row>
    <row r="32" spans="1:7" ht="15.75" customHeight="1">
      <c r="A32" s="15">
        <v>29</v>
      </c>
      <c r="B32" s="15">
        <v>2013</v>
      </c>
      <c r="C32" s="16">
        <v>1</v>
      </c>
      <c r="D32" s="16">
        <v>4</v>
      </c>
      <c r="E32" s="16">
        <v>0</v>
      </c>
      <c r="F32" s="16">
        <v>2</v>
      </c>
      <c r="G32" s="15">
        <f t="shared" si="0"/>
        <v>7</v>
      </c>
    </row>
    <row r="33" spans="1:7" ht="15.75" customHeight="1">
      <c r="A33" s="15">
        <v>30</v>
      </c>
      <c r="B33" s="15">
        <v>2014</v>
      </c>
      <c r="C33" s="16">
        <v>1</v>
      </c>
      <c r="D33" s="16">
        <v>2</v>
      </c>
      <c r="E33" s="16">
        <v>1</v>
      </c>
      <c r="F33" s="16">
        <v>4</v>
      </c>
      <c r="G33" s="15">
        <f t="shared" si="0"/>
        <v>8</v>
      </c>
    </row>
    <row r="34" spans="1:7" ht="15.75" customHeight="1">
      <c r="A34" s="15">
        <v>31</v>
      </c>
      <c r="B34" s="15">
        <v>2015</v>
      </c>
      <c r="C34" s="16">
        <v>2</v>
      </c>
      <c r="D34" s="16">
        <v>2</v>
      </c>
      <c r="E34" s="16">
        <v>4</v>
      </c>
      <c r="F34" s="16">
        <v>0</v>
      </c>
      <c r="G34" s="15">
        <f t="shared" si="0"/>
        <v>8</v>
      </c>
    </row>
    <row r="35" spans="1:7" ht="15.75" customHeight="1">
      <c r="A35" s="15">
        <v>32</v>
      </c>
      <c r="B35" s="15">
        <v>2016</v>
      </c>
      <c r="C35" s="16">
        <v>0</v>
      </c>
      <c r="D35" s="16">
        <v>2</v>
      </c>
      <c r="E35" s="16">
        <v>4</v>
      </c>
      <c r="F35" s="16">
        <v>2</v>
      </c>
      <c r="G35" s="15">
        <f t="shared" si="0"/>
        <v>8</v>
      </c>
    </row>
    <row r="36" spans="1:7" ht="15.75" customHeight="1">
      <c r="A36" s="15">
        <v>33</v>
      </c>
      <c r="B36" s="15">
        <v>2017</v>
      </c>
      <c r="C36" s="16">
        <v>0</v>
      </c>
      <c r="D36" s="16">
        <v>6</v>
      </c>
      <c r="E36" s="16">
        <v>3</v>
      </c>
      <c r="F36" s="16">
        <v>1</v>
      </c>
      <c r="G36" s="15">
        <f t="shared" si="0"/>
        <v>10</v>
      </c>
    </row>
    <row r="37" spans="1:7" ht="15.75" customHeight="1">
      <c r="A37" s="15">
        <v>34</v>
      </c>
      <c r="B37" s="15">
        <v>2018</v>
      </c>
      <c r="C37" s="16">
        <v>1</v>
      </c>
      <c r="D37" s="16">
        <v>1</v>
      </c>
      <c r="E37" s="16">
        <v>6</v>
      </c>
      <c r="F37" s="16">
        <v>2</v>
      </c>
      <c r="G37" s="15">
        <f t="shared" si="0"/>
        <v>10</v>
      </c>
    </row>
    <row r="38" spans="1:7" ht="15.75" customHeight="1">
      <c r="A38" s="15">
        <v>35</v>
      </c>
      <c r="B38" s="15">
        <v>2019</v>
      </c>
      <c r="C38" s="16">
        <v>0</v>
      </c>
      <c r="D38" s="16">
        <v>3</v>
      </c>
      <c r="E38" s="16">
        <v>5</v>
      </c>
      <c r="F38" s="16">
        <v>0</v>
      </c>
      <c r="G38" s="15">
        <f t="shared" si="0"/>
        <v>8</v>
      </c>
    </row>
    <row r="39" spans="1:7" ht="15.75" customHeight="1">
      <c r="A39" s="15">
        <v>36</v>
      </c>
      <c r="B39" s="15" t="s">
        <v>42</v>
      </c>
      <c r="C39" s="16">
        <v>0</v>
      </c>
      <c r="D39" s="16">
        <v>1</v>
      </c>
      <c r="E39" s="16">
        <v>3</v>
      </c>
      <c r="F39" s="16">
        <v>3</v>
      </c>
      <c r="G39" s="15">
        <f t="shared" si="0"/>
        <v>7</v>
      </c>
    </row>
    <row r="40" spans="1:7" ht="15.75" customHeight="1">
      <c r="A40" s="15">
        <v>37</v>
      </c>
      <c r="B40" s="15" t="s">
        <v>43</v>
      </c>
      <c r="C40" s="16">
        <v>1</v>
      </c>
      <c r="D40" s="16">
        <v>4</v>
      </c>
      <c r="E40" s="16">
        <v>3</v>
      </c>
      <c r="F40" s="16">
        <v>2</v>
      </c>
      <c r="G40" s="15">
        <f t="shared" si="0"/>
        <v>10</v>
      </c>
    </row>
    <row r="41" spans="1:7" ht="15.75" customHeight="1">
      <c r="A41" s="15">
        <v>38</v>
      </c>
      <c r="B41" s="15" t="s">
        <v>44</v>
      </c>
      <c r="C41" s="16">
        <v>0</v>
      </c>
      <c r="D41" s="16">
        <v>2</v>
      </c>
      <c r="E41" s="16">
        <v>2</v>
      </c>
      <c r="F41" s="16">
        <v>5</v>
      </c>
      <c r="G41" s="15">
        <f t="shared" si="0"/>
        <v>9</v>
      </c>
    </row>
    <row r="42" spans="1:7" ht="15.75" customHeight="1">
      <c r="A42" s="15">
        <v>39</v>
      </c>
      <c r="B42" s="15" t="s">
        <v>45</v>
      </c>
      <c r="C42" s="16">
        <v>0</v>
      </c>
      <c r="D42" s="16">
        <v>0</v>
      </c>
      <c r="E42" s="16">
        <v>4</v>
      </c>
      <c r="F42" s="16">
        <v>2</v>
      </c>
      <c r="G42" s="15">
        <f t="shared" si="0"/>
        <v>6</v>
      </c>
    </row>
    <row r="43" spans="1:7" ht="15.75" customHeight="1">
      <c r="A43" s="15">
        <v>40</v>
      </c>
      <c r="B43" s="15" t="s">
        <v>46</v>
      </c>
      <c r="C43" s="16">
        <v>0</v>
      </c>
      <c r="D43" s="16">
        <v>5</v>
      </c>
      <c r="E43" s="16">
        <v>3</v>
      </c>
      <c r="F43" s="16">
        <v>2</v>
      </c>
      <c r="G43" s="15">
        <f t="shared" si="0"/>
        <v>10</v>
      </c>
    </row>
    <row r="44" spans="1:7" s="48" customFormat="1" ht="15.75" customHeight="1">
      <c r="A44" s="15">
        <v>41</v>
      </c>
      <c r="B44" s="15" t="s">
        <v>96</v>
      </c>
      <c r="C44" s="16"/>
      <c r="D44" s="16">
        <v>3</v>
      </c>
      <c r="E44" s="16">
        <v>4</v>
      </c>
      <c r="F44" s="16">
        <v>2</v>
      </c>
      <c r="G44" s="15">
        <f t="shared" si="0"/>
        <v>9</v>
      </c>
    </row>
    <row r="45" spans="1:7" ht="15.75" customHeight="1">
      <c r="A45" s="15"/>
      <c r="B45" s="21" t="s">
        <v>47</v>
      </c>
      <c r="C45" s="21">
        <f>SUM(C4:C44)</f>
        <v>12</v>
      </c>
      <c r="D45" s="21">
        <f t="shared" ref="D45:G45" si="1">SUM(D4:D44)</f>
        <v>58</v>
      </c>
      <c r="E45" s="21">
        <f t="shared" si="1"/>
        <v>80</v>
      </c>
      <c r="F45" s="21">
        <f t="shared" si="1"/>
        <v>49</v>
      </c>
      <c r="G45" s="21">
        <f t="shared" si="1"/>
        <v>199</v>
      </c>
    </row>
    <row r="46" spans="1:7" ht="15.75" customHeight="1"/>
    <row r="47" spans="1:7" ht="15.75" customHeight="1"/>
    <row r="48" spans="1:7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2">
    <mergeCell ref="A1:G1"/>
    <mergeCell ref="I1:K1"/>
  </mergeCell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TỔNG THỐNG KÊ</vt:lpstr>
      <vt:lpstr>TOÁN</vt:lpstr>
      <vt:lpstr>TIN</vt:lpstr>
      <vt:lpstr>LÝ</vt:lpstr>
      <vt:lpstr>HOÁ</vt:lpstr>
      <vt:lpstr>SINH</vt:lpstr>
      <vt:lpstr>NGỮ VĂN</vt:lpstr>
      <vt:lpstr>LỊCH SỬ</vt:lpstr>
      <vt:lpstr>ĐỊA LÝ</vt:lpstr>
      <vt:lpstr>TIẾNG ANH</vt:lpstr>
      <vt:lpstr>NGA</vt:lpstr>
      <vt:lpstr>PHÁP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Liên Lưu Thu</dc:creator>
  <cp:lastModifiedBy>laptop2</cp:lastModifiedBy>
  <dcterms:created xsi:type="dcterms:W3CDTF">2024-10-04T03:52:22Z</dcterms:created>
  <dcterms:modified xsi:type="dcterms:W3CDTF">2025-10-22T02:03:45Z</dcterms:modified>
</cp:coreProperties>
</file>