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h_hong_8_2023\TRUONG\Hội trường 40 năm\Thống kê giải QG, QT\"/>
    </mc:Choice>
  </mc:AlternateContent>
  <bookViews>
    <workbookView xWindow="0" yWindow="0" windowWidth="20460" windowHeight="7200" firstSheet="1" activeTab="6"/>
  </bookViews>
  <sheets>
    <sheet name="TỔNG THỐNG KÊ" sheetId="1" r:id="rId1"/>
    <sheet name="TOÁN" sheetId="2" r:id="rId2"/>
    <sheet name="TIN" sheetId="3" r:id="rId3"/>
    <sheet name="LÝ" sheetId="4" r:id="rId4"/>
    <sheet name="HOÁ" sheetId="5" r:id="rId5"/>
    <sheet name="SINH" sheetId="6" r:id="rId6"/>
    <sheet name="NGỮ VĂN" sheetId="7" r:id="rId7"/>
    <sheet name="LỊCH SỬ" sheetId="8" r:id="rId8"/>
    <sheet name="ĐỊA LÝ" sheetId="9" r:id="rId9"/>
    <sheet name="TIẾNG ANH" sheetId="10" r:id="rId10"/>
    <sheet name="NGA" sheetId="11" r:id="rId11"/>
    <sheet name="PHÁP" sheetId="12" r:id="rId12"/>
  </sheets>
  <calcPr calcId="162913"/>
  <extLst>
    <ext uri="GoogleSheetsCustomDataVersion2">
      <go:sheetsCustomData xmlns:go="http://customooxmlschemas.google.com/" r:id="rId16" roundtripDataChecksum="e8ffChEavs3226aBZnvEbN9D1OC30EFAL/7ACI4GY5k="/>
    </ext>
  </extLst>
</workbook>
</file>

<file path=xl/calcChain.xml><?xml version="1.0" encoding="utf-8"?>
<calcChain xmlns="http://schemas.openxmlformats.org/spreadsheetml/2006/main">
  <c r="F44" i="12" l="1"/>
  <c r="F13" i="1" s="1"/>
  <c r="E44" i="12"/>
  <c r="E13" i="1" s="1"/>
  <c r="D44" i="12"/>
  <c r="C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44" i="12" s="1"/>
  <c r="G13" i="1" s="1"/>
  <c r="F44" i="11"/>
  <c r="F12" i="1" s="1"/>
  <c r="E44" i="11"/>
  <c r="D44" i="11"/>
  <c r="C44" i="11"/>
  <c r="C12" i="1" s="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44" i="11" s="1"/>
  <c r="G12" i="1" s="1"/>
  <c r="F44" i="10"/>
  <c r="E44" i="10"/>
  <c r="D44" i="10"/>
  <c r="D11" i="1" s="1"/>
  <c r="C44" i="10"/>
  <c r="C11" i="1" s="1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F44" i="9"/>
  <c r="E44" i="9"/>
  <c r="E10" i="1" s="1"/>
  <c r="D44" i="9"/>
  <c r="D10" i="1" s="1"/>
  <c r="C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44" i="9" s="1"/>
  <c r="G10" i="1" s="1"/>
  <c r="F44" i="8"/>
  <c r="F9" i="1" s="1"/>
  <c r="E44" i="8"/>
  <c r="E9" i="1" s="1"/>
  <c r="D44" i="8"/>
  <c r="C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44" i="8" s="1"/>
  <c r="G9" i="1" s="1"/>
  <c r="F44" i="7"/>
  <c r="F8" i="1" s="1"/>
  <c r="E44" i="7"/>
  <c r="E8" i="1" s="1"/>
  <c r="D44" i="7"/>
  <c r="C44" i="7"/>
  <c r="C8" i="1" s="1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44" i="7" s="1"/>
  <c r="G8" i="1" s="1"/>
  <c r="F44" i="6"/>
  <c r="E44" i="6"/>
  <c r="D44" i="6"/>
  <c r="D7" i="1" s="1"/>
  <c r="C44" i="6"/>
  <c r="C7" i="1" s="1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44" i="6" s="1"/>
  <c r="G7" i="1" s="1"/>
  <c r="F44" i="5"/>
  <c r="E44" i="5"/>
  <c r="E6" i="1" s="1"/>
  <c r="D44" i="5"/>
  <c r="D6" i="1" s="1"/>
  <c r="C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44" i="5" s="1"/>
  <c r="G6" i="1" s="1"/>
  <c r="F44" i="4"/>
  <c r="F5" i="1" s="1"/>
  <c r="E44" i="4"/>
  <c r="E5" i="1" s="1"/>
  <c r="D44" i="4"/>
  <c r="C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1" i="4"/>
  <c r="G10" i="4"/>
  <c r="G8" i="4"/>
  <c r="G6" i="4"/>
  <c r="G5" i="4"/>
  <c r="G4" i="4"/>
  <c r="G44" i="4" s="1"/>
  <c r="G5" i="1" s="1"/>
  <c r="F44" i="3"/>
  <c r="F4" i="1" s="1"/>
  <c r="E44" i="3"/>
  <c r="D44" i="3"/>
  <c r="C44" i="3"/>
  <c r="C4" i="1" s="1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7" i="3"/>
  <c r="G5" i="3"/>
  <c r="G44" i="3" s="1"/>
  <c r="G4" i="1" s="1"/>
  <c r="G4" i="3"/>
  <c r="F44" i="2"/>
  <c r="E44" i="2"/>
  <c r="D44" i="2"/>
  <c r="C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44" i="2" s="1"/>
  <c r="G3" i="1" s="1"/>
  <c r="D13" i="1"/>
  <c r="C13" i="1"/>
  <c r="E12" i="1"/>
  <c r="D12" i="1"/>
  <c r="F11" i="1"/>
  <c r="E11" i="1"/>
  <c r="F10" i="1"/>
  <c r="C10" i="1"/>
  <c r="D9" i="1"/>
  <c r="C9" i="1"/>
  <c r="D8" i="1"/>
  <c r="F7" i="1"/>
  <c r="E7" i="1"/>
  <c r="F6" i="1"/>
  <c r="C6" i="1"/>
  <c r="D5" i="1"/>
  <c r="C5" i="1"/>
  <c r="E4" i="1"/>
  <c r="D4" i="1"/>
  <c r="F3" i="1"/>
  <c r="E3" i="1"/>
  <c r="D3" i="1"/>
  <c r="C3" i="1"/>
  <c r="E14" i="1" l="1"/>
  <c r="D14" i="1"/>
  <c r="F14" i="1"/>
  <c r="G44" i="10"/>
  <c r="G11" i="1" s="1"/>
  <c r="G14" i="1" s="1"/>
  <c r="C14" i="1"/>
</calcChain>
</file>

<file path=xl/sharedStrings.xml><?xml version="1.0" encoding="utf-8"?>
<sst xmlns="http://schemas.openxmlformats.org/spreadsheetml/2006/main" count="280" uniqueCount="96">
  <si>
    <t>TỔNG THỐNG KÊ THÀNH TÍCH HSG QUỐC GIA TÍNH ĐẾN 1/2024</t>
  </si>
  <si>
    <t>STT</t>
  </si>
  <si>
    <t xml:space="preserve">MÔN </t>
  </si>
  <si>
    <t xml:space="preserve">GIẢI NHẤT </t>
  </si>
  <si>
    <t>GIẢI NHÌ</t>
  </si>
  <si>
    <t>GIẢI BA</t>
  </si>
  <si>
    <t>GIẢI KHUYẾN KHÍCH</t>
  </si>
  <si>
    <t>TỔNG TỔ</t>
  </si>
  <si>
    <t>TOÁN</t>
  </si>
  <si>
    <t>TIN</t>
  </si>
  <si>
    <t>LÝ</t>
  </si>
  <si>
    <t>HÓA</t>
  </si>
  <si>
    <t>SINH</t>
  </si>
  <si>
    <t>VĂN</t>
  </si>
  <si>
    <t>SỬ</t>
  </si>
  <si>
    <t>ĐỊA</t>
  </si>
  <si>
    <t>ANH</t>
  </si>
  <si>
    <t>NGA</t>
  </si>
  <si>
    <t>PHÁP</t>
  </si>
  <si>
    <t>TỔNG GIẢI</t>
  </si>
  <si>
    <t>THỐNG KÊ THÀNH TÍCH HỌC SINH GIỎI QUỐC GIA TỔ TOÁN</t>
  </si>
  <si>
    <t>THỐNG KÊ THÀNH TÍCH QUỐC TẾ</t>
  </si>
  <si>
    <t>NĂM</t>
  </si>
  <si>
    <t>NHẤT</t>
  </si>
  <si>
    <t>NHÌ</t>
  </si>
  <si>
    <t xml:space="preserve">BA </t>
  </si>
  <si>
    <t>KHUYẾN KHÍCH</t>
  </si>
  <si>
    <t>TỔNG NĂM</t>
  </si>
  <si>
    <t>Năm học</t>
  </si>
  <si>
    <t>Đạt giải Olympic khu vực Châu á</t>
  </si>
  <si>
    <t>Đạt giải Olympic
 Quốc tế</t>
  </si>
  <si>
    <t>1999-2000</t>
  </si>
  <si>
    <t>Huy Chương Đồng môn Toán</t>
  </si>
  <si>
    <t>2000-2001</t>
  </si>
  <si>
    <t>2005-2006</t>
  </si>
  <si>
    <t>Huy chương Vàng môn Toán</t>
  </si>
  <si>
    <t>2006-2007</t>
  </si>
  <si>
    <t>2007-2008</t>
  </si>
  <si>
    <t>Huy Chương Bạc môn Toán</t>
  </si>
  <si>
    <t>2008-2009</t>
  </si>
  <si>
    <t>Huy chương Đồng môn Toán</t>
  </si>
  <si>
    <t xml:space="preserve">TỔNG </t>
  </si>
  <si>
    <t>2019-2020</t>
  </si>
  <si>
    <t>2020-2021</t>
  </si>
  <si>
    <t>2021-2022</t>
  </si>
  <si>
    <t>2022-2023</t>
  </si>
  <si>
    <t>2023-2024</t>
  </si>
  <si>
    <t>TỔNG</t>
  </si>
  <si>
    <t>THỐNG KÊ THÀNH TÍCH HỌC SINH GIỎI QUỐC GIA TỔ TIN</t>
  </si>
  <si>
    <t>2012-2013</t>
  </si>
  <si>
    <t>Huy Chương Bạc
 Olympic Tin học Châu á</t>
  </si>
  <si>
    <t>2013-2014</t>
  </si>
  <si>
    <t>Huy Chương Đồng
 Olympic Tin học Châu á</t>
  </si>
  <si>
    <t>Đạt giải Olympic
Quốc tế</t>
  </si>
  <si>
    <t>2001-2002</t>
  </si>
  <si>
    <t>Huy Chương Đồng
môn Lý</t>
  </si>
  <si>
    <t>2002-2003</t>
  </si>
  <si>
    <t>Huy Chương
Đồng môn Lý</t>
  </si>
  <si>
    <t>2003-2004</t>
  </si>
  <si>
    <t>Giải khuyến khích
Vật lý Châu á</t>
  </si>
  <si>
    <t>Huy chương Bạc
Vật lý châu á</t>
  </si>
  <si>
    <t>Huy chương Bạc
môn Lý</t>
  </si>
  <si>
    <t>Bằng khen Vật lý Châu á</t>
  </si>
  <si>
    <t>Tổng</t>
  </si>
  <si>
    <t>THỐNG KÊ THÀNH TÍCH HỌC SINH GIỎI QUỐC GIA TỔ HOÁ</t>
  </si>
  <si>
    <t>Huy Chương Bạc môn Hoá</t>
  </si>
  <si>
    <t>Bằng khen môn Hoá</t>
  </si>
  <si>
    <t>Huy Chương Đồng môn Hoá</t>
  </si>
  <si>
    <t>2004-2005</t>
  </si>
  <si>
    <t>Huy Chương Vàng môn Hóa</t>
  </si>
  <si>
    <t>2009-2010</t>
  </si>
  <si>
    <t>Huy chương Đồng môn Hoá</t>
  </si>
  <si>
    <t>Huy chương Vàng môn Hóa học</t>
  </si>
  <si>
    <t>Đạt giải trong cuộc thi KHKT QG</t>
  </si>
  <si>
    <t>Lĩnh vực</t>
  </si>
  <si>
    <t>Ba</t>
  </si>
  <si>
    <t>Hóa học - Môi trường</t>
  </si>
  <si>
    <t>THỐNG KÊ THÀNH TÍCH HỌC SINH GIỎI QUỐC GIA TỔ SINH</t>
  </si>
  <si>
    <t>Đạt giải Olympic Quốc tế</t>
  </si>
  <si>
    <t>2017-2018</t>
  </si>
  <si>
    <t>Huy chương Bạc môn Sinh</t>
  </si>
  <si>
    <t xml:space="preserve">"DANH SÁCH HỌC SINH 
ĐẠT GIẢI TRONG CUỘC THI KHOA HỌC KĨ THUẬT CẤP QUỐC GIA"                                                </t>
  </si>
  <si>
    <t>Năm</t>
  </si>
  <si>
    <t>Đạt giải</t>
  </si>
  <si>
    <t>Kĩ thuật cơ khí</t>
  </si>
  <si>
    <t>Nhất</t>
  </si>
  <si>
    <t>Hệ thống nhúng</t>
  </si>
  <si>
    <t>Nhì</t>
  </si>
  <si>
    <t>Robot và máy thông minh</t>
  </si>
  <si>
    <t>Tư</t>
  </si>
  <si>
    <t>THỐNG KÊ THÀNH TÍCH HỌC SINH GIỎI QUỐC GIA TỔ NGỮ VĂN</t>
  </si>
  <si>
    <t>THỐNG KÊ THÀNH TÍCH HỌC SINH GIỎI QUỐC GIA TỔ LỊCH SỬ</t>
  </si>
  <si>
    <t>THỐNG KÊ THÀNH TÍCH HỌC SINH GIỎI QUỐC GIA TỔ ĐỊA LÝ</t>
  </si>
  <si>
    <t>THỐNG KÊ THÀNH TÍCH HỌC SINH GIỎI QUỐC GIA MÔN TIẾNG ANH</t>
  </si>
  <si>
    <t>THỐNG KÊ THÀNH TÍCH HỌC SINH GIỎI QUỐC GIA MÔN TIẾNG NGA</t>
  </si>
  <si>
    <t>THỐNG KÊ THÀNH TÍCH HỌC SINH GIỎI QUỐC GIA MÔN TIẾNG PHÁP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</si>
</sst>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Aptos Narrow"/>
      <scheme val="minor"/>
    </font>
    <font>
      <b/>
      <sz val="14"/>
      <color rgb="FFFF0000"/>
      <name val="Arial"/>
    </font>
    <font>
      <b/>
      <sz val="12"/>
      <color theme="1"/>
      <name val="Aptos Narrow"/>
    </font>
    <font>
      <sz val="12"/>
      <color theme="1"/>
      <name val="Aptos Narrow"/>
    </font>
    <font>
      <b/>
      <sz val="12"/>
      <color rgb="FFFF0000"/>
      <name val="Aptos Narrow"/>
    </font>
    <font>
      <sz val="11"/>
      <name val="Aptos Narrow"/>
    </font>
    <font>
      <b/>
      <sz val="14"/>
      <color rgb="FFFF0000"/>
      <name val="Aptos Narrow"/>
    </font>
    <font>
      <b/>
      <sz val="14"/>
      <color theme="1"/>
      <name val="Aptos Narrow"/>
    </font>
    <font>
      <sz val="14"/>
      <color theme="1"/>
      <name val="Aptos Narrow"/>
    </font>
    <font>
      <b/>
      <sz val="10"/>
      <color theme="1"/>
      <name val="Times New Roman"/>
    </font>
    <font>
      <sz val="11"/>
      <color theme="1"/>
      <name val="Aptos Narrow"/>
    </font>
    <font>
      <sz val="11"/>
      <color theme="1"/>
      <name val="Arial"/>
    </font>
    <font>
      <sz val="11"/>
      <color theme="1"/>
      <name val="Times New Roman"/>
    </font>
    <font>
      <b/>
      <sz val="14"/>
      <color theme="8"/>
      <name val="Aptos Narrow"/>
    </font>
    <font>
      <b/>
      <sz val="14"/>
      <color rgb="FF215E99"/>
      <name val="Aptos Narrow"/>
    </font>
    <font>
      <b/>
      <sz val="11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4"/>
      <color rgb="FF3A7D22"/>
      <name val="Aptos Narrow"/>
    </font>
    <font>
      <b/>
      <sz val="12"/>
      <color theme="1"/>
      <name val="Times New Roman"/>
    </font>
    <font>
      <b/>
      <sz val="14"/>
      <color rgb="FF3A7D22"/>
      <name val="Arial"/>
    </font>
    <font>
      <b/>
      <sz val="14"/>
      <color rgb="FFA64D79"/>
      <name val="Arial"/>
    </font>
    <font>
      <b/>
      <sz val="14"/>
      <color rgb="FF15608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1" fillId="0" borderId="1" xfId="0" applyFont="1" applyBorder="1" applyAlignment="1"/>
    <xf numFmtId="0" fontId="6" fillId="0" borderId="1" xfId="0" applyFont="1" applyBorder="1"/>
    <xf numFmtId="0" fontId="2" fillId="0" borderId="0" xfId="0" applyFont="1"/>
    <xf numFmtId="0" fontId="12" fillId="2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7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5" fillId="0" borderId="5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F1"/>
    </sheetView>
  </sheetViews>
  <sheetFormatPr defaultColWidth="12.625" defaultRowHeight="15" customHeight="1"/>
  <cols>
    <col min="1" max="2" width="7.75" customWidth="1"/>
    <col min="3" max="3" width="13.5" customWidth="1"/>
    <col min="4" max="4" width="10.5" customWidth="1"/>
    <col min="5" max="5" width="12.375" customWidth="1"/>
    <col min="6" max="6" width="26.375" customWidth="1"/>
    <col min="7" max="7" width="11.625" customWidth="1"/>
    <col min="8" max="26" width="7.75" customWidth="1"/>
  </cols>
  <sheetData>
    <row r="1" spans="1:7" ht="21" customHeight="1">
      <c r="A1" s="48" t="s">
        <v>0</v>
      </c>
      <c r="B1" s="49"/>
      <c r="C1" s="49"/>
      <c r="D1" s="49"/>
      <c r="E1" s="49"/>
      <c r="F1" s="49"/>
    </row>
    <row r="2" spans="1:7" ht="15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</row>
    <row r="3" spans="1:7" ht="15.75">
      <c r="A3" s="3">
        <v>1</v>
      </c>
      <c r="B3" s="1" t="s">
        <v>8</v>
      </c>
      <c r="C3" s="3">
        <f>TOÁN!C44</f>
        <v>11</v>
      </c>
      <c r="D3" s="3">
        <f>TOÁN!D44</f>
        <v>67</v>
      </c>
      <c r="E3" s="3">
        <f>TOÁN!E44</f>
        <v>106</v>
      </c>
      <c r="F3" s="4">
        <f>TOÁN!F44</f>
        <v>76</v>
      </c>
      <c r="G3" s="5">
        <f>TOÁN!G44</f>
        <v>260</v>
      </c>
    </row>
    <row r="4" spans="1:7" ht="15.75">
      <c r="A4" s="3">
        <v>2</v>
      </c>
      <c r="B4" s="1" t="s">
        <v>9</v>
      </c>
      <c r="C4" s="3">
        <f>TIN!C44</f>
        <v>4</v>
      </c>
      <c r="D4" s="3">
        <f>TIN!D44</f>
        <v>31</v>
      </c>
      <c r="E4" s="3">
        <f>TIN!E44</f>
        <v>63</v>
      </c>
      <c r="F4" s="4">
        <f>TIN!F44</f>
        <v>62</v>
      </c>
      <c r="G4" s="5">
        <f>TIN!G44</f>
        <v>160</v>
      </c>
    </row>
    <row r="5" spans="1:7" ht="15.75">
      <c r="A5" s="3">
        <v>3</v>
      </c>
      <c r="B5" s="1" t="s">
        <v>10</v>
      </c>
      <c r="C5" s="3">
        <f>LÝ!C44</f>
        <v>7</v>
      </c>
      <c r="D5" s="3">
        <f>LÝ!D44</f>
        <v>34</v>
      </c>
      <c r="E5" s="3">
        <f>LÝ!E44</f>
        <v>72</v>
      </c>
      <c r="F5" s="3">
        <f>LÝ!F44</f>
        <v>72</v>
      </c>
      <c r="G5" s="6">
        <f>LÝ!G44</f>
        <v>185</v>
      </c>
    </row>
    <row r="6" spans="1:7" ht="15.75">
      <c r="A6" s="3">
        <v>4</v>
      </c>
      <c r="B6" s="1" t="s">
        <v>11</v>
      </c>
      <c r="C6" s="3">
        <f>HOÁ!C44</f>
        <v>15</v>
      </c>
      <c r="D6" s="3">
        <f>HOÁ!D44</f>
        <v>69</v>
      </c>
      <c r="E6" s="3">
        <f>HOÁ!E44</f>
        <v>61</v>
      </c>
      <c r="F6" s="3">
        <f>HOÁ!F44</f>
        <v>54</v>
      </c>
      <c r="G6" s="5">
        <f>HOÁ!G44</f>
        <v>199</v>
      </c>
    </row>
    <row r="7" spans="1:7" ht="15.75">
      <c r="A7" s="3">
        <v>5</v>
      </c>
      <c r="B7" s="1" t="s">
        <v>12</v>
      </c>
      <c r="C7" s="3">
        <f>SINH!C44</f>
        <v>3</v>
      </c>
      <c r="D7" s="3">
        <f>SINH!D44</f>
        <v>39</v>
      </c>
      <c r="E7" s="3">
        <f>SINH!E44</f>
        <v>85</v>
      </c>
      <c r="F7" s="3">
        <f>SINH!F44</f>
        <v>72</v>
      </c>
      <c r="G7" s="5">
        <f>SINH!G44</f>
        <v>199</v>
      </c>
    </row>
    <row r="8" spans="1:7" ht="15.75">
      <c r="A8" s="3">
        <v>6</v>
      </c>
      <c r="B8" s="1" t="s">
        <v>13</v>
      </c>
      <c r="C8" s="3">
        <f>'NGỮ VĂN'!C44</f>
        <v>5</v>
      </c>
      <c r="D8" s="3">
        <f>'NGỮ VĂN'!D44</f>
        <v>37</v>
      </c>
      <c r="E8" s="3">
        <f>'NGỮ VĂN'!E44</f>
        <v>95</v>
      </c>
      <c r="F8" s="3">
        <f>'NGỮ VĂN'!F44</f>
        <v>95</v>
      </c>
      <c r="G8" s="5">
        <f>'NGỮ VĂN'!G44</f>
        <v>232</v>
      </c>
    </row>
    <row r="9" spans="1:7" ht="15.75">
      <c r="A9" s="3">
        <v>7</v>
      </c>
      <c r="B9" s="1" t="s">
        <v>14</v>
      </c>
      <c r="C9" s="3">
        <f>'LỊCH SỬ'!C44</f>
        <v>12</v>
      </c>
      <c r="D9" s="3">
        <f>'LỊCH SỬ'!D44</f>
        <v>53</v>
      </c>
      <c r="E9" s="3">
        <f>'LỊCH SỬ'!E44</f>
        <v>71</v>
      </c>
      <c r="F9" s="3">
        <f>'LỊCH SỬ'!F44</f>
        <v>45</v>
      </c>
      <c r="G9" s="5">
        <f>'LỊCH SỬ'!G44</f>
        <v>181</v>
      </c>
    </row>
    <row r="10" spans="1:7" ht="15.75">
      <c r="A10" s="3">
        <v>8</v>
      </c>
      <c r="B10" s="1" t="s">
        <v>15</v>
      </c>
      <c r="C10" s="3">
        <f>'ĐỊA LÝ'!C44</f>
        <v>12</v>
      </c>
      <c r="D10" s="3">
        <f>'ĐỊA LÝ'!D44</f>
        <v>55</v>
      </c>
      <c r="E10" s="3">
        <f>'ĐỊA LÝ'!E44</f>
        <v>76</v>
      </c>
      <c r="F10" s="3">
        <f>'ĐỊA LÝ'!F44</f>
        <v>47</v>
      </c>
      <c r="G10" s="5">
        <f>'ĐỊA LÝ'!G44</f>
        <v>190</v>
      </c>
    </row>
    <row r="11" spans="1:7" ht="15.75">
      <c r="A11" s="7">
        <v>9</v>
      </c>
      <c r="B11" s="8" t="s">
        <v>16</v>
      </c>
      <c r="C11" s="7">
        <f>'TIẾNG ANH'!C44</f>
        <v>4</v>
      </c>
      <c r="D11" s="7">
        <f>'TIẾNG ANH'!D44</f>
        <v>34</v>
      </c>
      <c r="E11" s="7">
        <f>'TIẾNG ANH'!E44</f>
        <v>103</v>
      </c>
      <c r="F11" s="7">
        <f>'TIẾNG ANH'!F44</f>
        <v>76</v>
      </c>
      <c r="G11" s="9">
        <f>'TIẾNG ANH'!G44</f>
        <v>217</v>
      </c>
    </row>
    <row r="12" spans="1:7" ht="15.75">
      <c r="A12" s="3">
        <v>10</v>
      </c>
      <c r="B12" s="1" t="s">
        <v>17</v>
      </c>
      <c r="C12" s="3">
        <f>NGA!C44</f>
        <v>8</v>
      </c>
      <c r="D12" s="3">
        <f>NGA!D44</f>
        <v>55</v>
      </c>
      <c r="E12" s="3">
        <f>NGA!E44</f>
        <v>67</v>
      </c>
      <c r="F12" s="3">
        <f>NGA!F44</f>
        <v>43</v>
      </c>
      <c r="G12" s="5">
        <f>NGA!G44</f>
        <v>173</v>
      </c>
    </row>
    <row r="13" spans="1:7" ht="15.75">
      <c r="A13" s="3">
        <v>11</v>
      </c>
      <c r="B13" s="1" t="s">
        <v>18</v>
      </c>
      <c r="C13" s="3">
        <f>PHÁP!C44</f>
        <v>1</v>
      </c>
      <c r="D13" s="3">
        <f>PHÁP!D44</f>
        <v>32</v>
      </c>
      <c r="E13" s="3">
        <f>PHÁP!E44</f>
        <v>34</v>
      </c>
      <c r="F13" s="3">
        <f>PHÁP!F44</f>
        <v>61</v>
      </c>
      <c r="G13" s="5">
        <f>PHÁP!G44</f>
        <v>128</v>
      </c>
    </row>
    <row r="14" spans="1:7" ht="20.25" customHeight="1">
      <c r="A14" s="50" t="s">
        <v>19</v>
      </c>
      <c r="B14" s="51"/>
      <c r="C14" s="10">
        <f t="shared" ref="C14:G14" si="0">SUM(C3:C13)</f>
        <v>82</v>
      </c>
      <c r="D14" s="10">
        <f t="shared" si="0"/>
        <v>506</v>
      </c>
      <c r="E14" s="10">
        <f t="shared" si="0"/>
        <v>833</v>
      </c>
      <c r="F14" s="10">
        <f t="shared" si="0"/>
        <v>703</v>
      </c>
      <c r="G14" s="10">
        <f t="shared" si="0"/>
        <v>2124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A14:B1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15E99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52" t="s">
        <v>20</v>
      </c>
      <c r="B1" s="49"/>
      <c r="C1" s="49"/>
      <c r="D1" s="49"/>
      <c r="E1" s="49"/>
      <c r="F1" s="49"/>
      <c r="G1" s="49"/>
      <c r="I1" s="53" t="s">
        <v>21</v>
      </c>
      <c r="J1" s="49"/>
      <c r="K1" s="49"/>
    </row>
    <row r="3" spans="1:26" ht="25.5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13" t="s">
        <v>28</v>
      </c>
      <c r="J3" s="14" t="s">
        <v>29</v>
      </c>
      <c r="K3" s="14" t="s">
        <v>30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1</v>
      </c>
      <c r="F4" s="16">
        <v>2</v>
      </c>
      <c r="G4" s="15">
        <f t="shared" ref="G4:G43" si="0">SUM(C4:F4)</f>
        <v>3</v>
      </c>
      <c r="I4" s="17" t="s">
        <v>31</v>
      </c>
      <c r="J4" s="18" t="s">
        <v>32</v>
      </c>
      <c r="K4" s="17">
        <v>0</v>
      </c>
    </row>
    <row r="5" spans="1:26">
      <c r="A5" s="15">
        <v>2</v>
      </c>
      <c r="B5" s="15">
        <v>1986</v>
      </c>
      <c r="C5" s="16">
        <v>0</v>
      </c>
      <c r="D5" s="16">
        <v>1</v>
      </c>
      <c r="E5" s="16">
        <v>3</v>
      </c>
      <c r="F5" s="16">
        <v>1</v>
      </c>
      <c r="G5" s="15">
        <f t="shared" si="0"/>
        <v>5</v>
      </c>
      <c r="I5" s="17" t="s">
        <v>33</v>
      </c>
      <c r="J5" s="18" t="s">
        <v>32</v>
      </c>
      <c r="K5" s="17"/>
    </row>
    <row r="6" spans="1:26" ht="30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1</v>
      </c>
      <c r="G6" s="15">
        <f t="shared" si="0"/>
        <v>1</v>
      </c>
      <c r="I6" s="17" t="s">
        <v>34</v>
      </c>
      <c r="J6" s="19"/>
      <c r="K6" s="18" t="s">
        <v>35</v>
      </c>
    </row>
    <row r="7" spans="1:26" ht="30">
      <c r="A7" s="15">
        <v>4</v>
      </c>
      <c r="B7" s="15">
        <v>1988</v>
      </c>
      <c r="C7" s="16">
        <v>0</v>
      </c>
      <c r="D7" s="16">
        <v>0</v>
      </c>
      <c r="E7" s="16">
        <v>1</v>
      </c>
      <c r="F7" s="16">
        <v>0</v>
      </c>
      <c r="G7" s="15">
        <f t="shared" si="0"/>
        <v>1</v>
      </c>
      <c r="I7" s="17" t="s">
        <v>36</v>
      </c>
      <c r="J7" s="19"/>
      <c r="K7" s="18" t="s">
        <v>35</v>
      </c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1</v>
      </c>
      <c r="G8" s="15">
        <f t="shared" si="0"/>
        <v>1</v>
      </c>
      <c r="I8" s="17" t="s">
        <v>37</v>
      </c>
      <c r="J8" s="19"/>
      <c r="K8" s="18" t="s">
        <v>38</v>
      </c>
    </row>
    <row r="9" spans="1:26" ht="30">
      <c r="A9" s="15">
        <v>6</v>
      </c>
      <c r="B9" s="15">
        <v>1990</v>
      </c>
      <c r="C9" s="16">
        <v>0</v>
      </c>
      <c r="D9" s="16">
        <v>0</v>
      </c>
      <c r="E9" s="16">
        <v>1</v>
      </c>
      <c r="F9" s="16">
        <v>7</v>
      </c>
      <c r="G9" s="15">
        <f t="shared" si="0"/>
        <v>8</v>
      </c>
      <c r="I9" s="17" t="s">
        <v>39</v>
      </c>
      <c r="J9" s="19"/>
      <c r="K9" s="18" t="s">
        <v>40</v>
      </c>
    </row>
    <row r="10" spans="1:26">
      <c r="A10" s="15">
        <v>7</v>
      </c>
      <c r="B10" s="15">
        <v>1991</v>
      </c>
      <c r="C10" s="16">
        <v>0</v>
      </c>
      <c r="D10" s="16">
        <v>1</v>
      </c>
      <c r="E10" s="16">
        <v>1</v>
      </c>
      <c r="F10" s="16">
        <v>5</v>
      </c>
      <c r="G10" s="15">
        <f t="shared" si="0"/>
        <v>7</v>
      </c>
      <c r="I10" s="17" t="s">
        <v>41</v>
      </c>
      <c r="J10" s="15">
        <v>2</v>
      </c>
      <c r="K10" s="15">
        <v>4</v>
      </c>
    </row>
    <row r="11" spans="1:26" ht="14.25">
      <c r="A11" s="15">
        <v>8</v>
      </c>
      <c r="B11" s="15">
        <v>1992</v>
      </c>
      <c r="C11" s="16">
        <v>0</v>
      </c>
      <c r="D11" s="16">
        <v>1</v>
      </c>
      <c r="E11" s="16">
        <v>4</v>
      </c>
      <c r="F11" s="16">
        <v>1</v>
      </c>
      <c r="G11" s="15">
        <f t="shared" si="0"/>
        <v>6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7</v>
      </c>
      <c r="F12" s="16">
        <v>2</v>
      </c>
      <c r="G12" s="15">
        <f t="shared" si="0"/>
        <v>9</v>
      </c>
    </row>
    <row r="13" spans="1:26" ht="14.25">
      <c r="A13" s="15">
        <v>10</v>
      </c>
      <c r="B13" s="15">
        <v>1994</v>
      </c>
      <c r="C13" s="16">
        <v>1</v>
      </c>
      <c r="D13" s="16">
        <v>3</v>
      </c>
      <c r="E13" s="16">
        <v>0</v>
      </c>
      <c r="F13" s="16">
        <v>1</v>
      </c>
      <c r="G13" s="15">
        <f t="shared" si="0"/>
        <v>5</v>
      </c>
    </row>
    <row r="14" spans="1:26" ht="14.25">
      <c r="A14" s="15">
        <v>11</v>
      </c>
      <c r="B14" s="15">
        <v>1995</v>
      </c>
      <c r="C14" s="20">
        <v>1</v>
      </c>
      <c r="D14" s="20">
        <v>0</v>
      </c>
      <c r="E14" s="20">
        <v>1</v>
      </c>
      <c r="F14" s="20">
        <v>5</v>
      </c>
      <c r="G14" s="15">
        <f t="shared" si="0"/>
        <v>7</v>
      </c>
    </row>
    <row r="15" spans="1:26" ht="14.25">
      <c r="A15" s="15">
        <v>12</v>
      </c>
      <c r="B15" s="15">
        <v>1996</v>
      </c>
      <c r="C15" s="16">
        <v>1</v>
      </c>
      <c r="D15" s="16">
        <v>3</v>
      </c>
      <c r="E15" s="16">
        <v>0</v>
      </c>
      <c r="F15" s="16">
        <v>1</v>
      </c>
      <c r="G15" s="15">
        <f t="shared" si="0"/>
        <v>5</v>
      </c>
    </row>
    <row r="16" spans="1:26" ht="14.25">
      <c r="A16" s="15">
        <v>13</v>
      </c>
      <c r="B16" s="15">
        <v>1997</v>
      </c>
      <c r="C16" s="16">
        <v>1</v>
      </c>
      <c r="D16" s="16">
        <v>1</v>
      </c>
      <c r="E16" s="16">
        <v>4</v>
      </c>
      <c r="F16" s="16">
        <v>2</v>
      </c>
      <c r="G16" s="15">
        <f t="shared" si="0"/>
        <v>8</v>
      </c>
    </row>
    <row r="17" spans="1:7" ht="14.25">
      <c r="A17" s="15">
        <v>14</v>
      </c>
      <c r="B17" s="15">
        <v>1998</v>
      </c>
      <c r="C17" s="16">
        <v>1</v>
      </c>
      <c r="D17" s="16">
        <v>2</v>
      </c>
      <c r="E17" s="16">
        <v>5</v>
      </c>
      <c r="F17" s="16">
        <v>0</v>
      </c>
      <c r="G17" s="15">
        <f t="shared" si="0"/>
        <v>8</v>
      </c>
    </row>
    <row r="18" spans="1:7" ht="14.25">
      <c r="A18" s="15">
        <v>15</v>
      </c>
      <c r="B18" s="15">
        <v>1999</v>
      </c>
      <c r="C18" s="16">
        <v>0</v>
      </c>
      <c r="D18" s="16">
        <v>1</v>
      </c>
      <c r="E18" s="16">
        <v>7</v>
      </c>
      <c r="F18" s="16">
        <v>0</v>
      </c>
      <c r="G18" s="15">
        <f t="shared" si="0"/>
        <v>8</v>
      </c>
    </row>
    <row r="19" spans="1:7" ht="14.25">
      <c r="A19" s="15">
        <v>16</v>
      </c>
      <c r="B19" s="15">
        <v>2000</v>
      </c>
      <c r="C19" s="16">
        <v>1</v>
      </c>
      <c r="D19" s="16">
        <v>5</v>
      </c>
      <c r="E19" s="16">
        <v>2</v>
      </c>
      <c r="F19" s="16">
        <v>0</v>
      </c>
      <c r="G19" s="15">
        <f t="shared" si="0"/>
        <v>8</v>
      </c>
    </row>
    <row r="20" spans="1:7" ht="14.25">
      <c r="A20" s="15">
        <v>17</v>
      </c>
      <c r="B20" s="15">
        <v>2001</v>
      </c>
      <c r="C20" s="16">
        <v>0</v>
      </c>
      <c r="D20" s="16">
        <v>0</v>
      </c>
      <c r="E20" s="16">
        <v>5</v>
      </c>
      <c r="F20" s="16">
        <v>1</v>
      </c>
      <c r="G20" s="15">
        <f t="shared" si="0"/>
        <v>6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1</v>
      </c>
      <c r="E21" s="16">
        <v>5</v>
      </c>
      <c r="F21" s="16">
        <v>1</v>
      </c>
      <c r="G21" s="15">
        <f t="shared" si="0"/>
        <v>7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0</v>
      </c>
      <c r="E22" s="16">
        <v>5</v>
      </c>
      <c r="F22" s="16">
        <v>1</v>
      </c>
      <c r="G22" s="15">
        <f t="shared" si="0"/>
        <v>6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1</v>
      </c>
      <c r="E23" s="16">
        <v>3</v>
      </c>
      <c r="F23" s="16">
        <v>3</v>
      </c>
      <c r="G23" s="15">
        <f t="shared" si="0"/>
        <v>7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5</v>
      </c>
      <c r="E24" s="16">
        <v>3</v>
      </c>
      <c r="F24" s="16">
        <v>0</v>
      </c>
      <c r="G24" s="15">
        <f t="shared" si="0"/>
        <v>8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2</v>
      </c>
      <c r="E25" s="16">
        <v>6</v>
      </c>
      <c r="F25" s="16">
        <v>0</v>
      </c>
      <c r="G25" s="15">
        <f t="shared" si="0"/>
        <v>8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0</v>
      </c>
      <c r="F26" s="16">
        <v>3</v>
      </c>
      <c r="G26" s="15">
        <f t="shared" si="0"/>
        <v>4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1</v>
      </c>
      <c r="E27" s="16">
        <v>0</v>
      </c>
      <c r="F27" s="16">
        <v>3</v>
      </c>
      <c r="G27" s="15">
        <f t="shared" si="0"/>
        <v>4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2</v>
      </c>
      <c r="E28" s="16">
        <v>3</v>
      </c>
      <c r="F28" s="16">
        <v>0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1</v>
      </c>
      <c r="E29" s="16">
        <v>2</v>
      </c>
      <c r="F29" s="16">
        <v>1</v>
      </c>
      <c r="G29" s="15">
        <f t="shared" si="0"/>
        <v>4</v>
      </c>
    </row>
    <row r="30" spans="1:7" ht="15.75" customHeight="1">
      <c r="A30" s="15">
        <v>27</v>
      </c>
      <c r="B30" s="15">
        <v>2011</v>
      </c>
      <c r="C30" s="16">
        <v>1</v>
      </c>
      <c r="D30" s="16">
        <v>2</v>
      </c>
      <c r="E30" s="16">
        <v>3</v>
      </c>
      <c r="F30" s="16">
        <v>0</v>
      </c>
      <c r="G30" s="15">
        <f t="shared" si="0"/>
        <v>6</v>
      </c>
    </row>
    <row r="31" spans="1:7" ht="15.75" customHeight="1">
      <c r="A31" s="15">
        <v>28</v>
      </c>
      <c r="B31" s="15">
        <v>2012</v>
      </c>
      <c r="C31" s="16">
        <v>1</v>
      </c>
      <c r="D31" s="16">
        <v>4</v>
      </c>
      <c r="E31" s="16">
        <v>1</v>
      </c>
      <c r="F31" s="16">
        <v>0</v>
      </c>
      <c r="G31" s="15">
        <f t="shared" si="0"/>
        <v>6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7</v>
      </c>
      <c r="E32" s="16">
        <v>1</v>
      </c>
      <c r="F32" s="16">
        <v>0</v>
      </c>
      <c r="G32" s="15">
        <f t="shared" si="0"/>
        <v>8</v>
      </c>
    </row>
    <row r="33" spans="1:7" ht="15.75" customHeight="1">
      <c r="A33" s="15">
        <v>30</v>
      </c>
      <c r="B33" s="15">
        <v>2014</v>
      </c>
      <c r="C33" s="16">
        <v>1</v>
      </c>
      <c r="D33" s="16">
        <v>4</v>
      </c>
      <c r="E33" s="16">
        <v>4</v>
      </c>
      <c r="F33" s="16">
        <v>1</v>
      </c>
      <c r="G33" s="15">
        <f t="shared" si="0"/>
        <v>10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2</v>
      </c>
      <c r="E34" s="16">
        <v>1</v>
      </c>
      <c r="F34" s="16">
        <v>5</v>
      </c>
      <c r="G34" s="15">
        <f t="shared" si="0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1</v>
      </c>
      <c r="E35" s="16">
        <v>3</v>
      </c>
      <c r="F35" s="16">
        <v>2</v>
      </c>
      <c r="G35" s="15">
        <f t="shared" si="0"/>
        <v>6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2</v>
      </c>
      <c r="E36" s="16">
        <v>3</v>
      </c>
      <c r="F36" s="16">
        <v>5</v>
      </c>
      <c r="G36" s="15">
        <f t="shared" si="0"/>
        <v>10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0</v>
      </c>
      <c r="E37" s="16">
        <v>3</v>
      </c>
      <c r="F37" s="16">
        <v>5</v>
      </c>
      <c r="G37" s="15">
        <f t="shared" si="0"/>
        <v>8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1</v>
      </c>
      <c r="E38" s="16">
        <v>3</v>
      </c>
      <c r="F38" s="16">
        <v>3</v>
      </c>
      <c r="G38" s="15">
        <f t="shared" si="0"/>
        <v>8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5</v>
      </c>
      <c r="E39" s="16">
        <v>4</v>
      </c>
      <c r="F39" s="16">
        <v>0</v>
      </c>
      <c r="G39" s="15">
        <f t="shared" si="0"/>
        <v>9</v>
      </c>
    </row>
    <row r="40" spans="1:7" ht="15.75" customHeight="1">
      <c r="A40" s="15">
        <v>37</v>
      </c>
      <c r="B40" s="15" t="s">
        <v>43</v>
      </c>
      <c r="C40" s="16">
        <v>1</v>
      </c>
      <c r="D40" s="16">
        <v>3</v>
      </c>
      <c r="E40" s="16">
        <v>1</v>
      </c>
      <c r="F40" s="16">
        <v>4</v>
      </c>
      <c r="G40" s="15">
        <f t="shared" si="0"/>
        <v>9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2</v>
      </c>
      <c r="E41" s="16">
        <v>1</v>
      </c>
      <c r="F41" s="16">
        <v>5</v>
      </c>
      <c r="G41" s="15">
        <f t="shared" si="0"/>
        <v>8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4</v>
      </c>
      <c r="F42" s="16">
        <v>2</v>
      </c>
      <c r="G42" s="15">
        <f t="shared" si="0"/>
        <v>7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1</v>
      </c>
      <c r="E43" s="16">
        <v>5</v>
      </c>
      <c r="F43" s="16">
        <v>2</v>
      </c>
      <c r="G43" s="15">
        <f t="shared" si="0"/>
        <v>8</v>
      </c>
    </row>
    <row r="44" spans="1:7" ht="15.75" customHeight="1">
      <c r="A44" s="15"/>
      <c r="B44" s="21" t="s">
        <v>47</v>
      </c>
      <c r="C44" s="21">
        <f t="shared" ref="C44:G44" si="1">SUM(C4:C43)</f>
        <v>11</v>
      </c>
      <c r="D44" s="21">
        <f t="shared" si="1"/>
        <v>67</v>
      </c>
      <c r="E44" s="21">
        <f t="shared" si="1"/>
        <v>106</v>
      </c>
      <c r="F44" s="21">
        <f t="shared" si="1"/>
        <v>76</v>
      </c>
      <c r="G44" s="21">
        <f t="shared" si="1"/>
        <v>260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4F14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3.625" customWidth="1"/>
    <col min="8" max="8" width="7.75" customWidth="1"/>
    <col min="9" max="9" width="14.375" customWidth="1"/>
    <col min="10" max="10" width="20.625" customWidth="1"/>
    <col min="11" max="11" width="22.625" customWidth="1"/>
    <col min="12" max="26" width="7.75" customWidth="1"/>
  </cols>
  <sheetData>
    <row r="1" spans="1:26" ht="18">
      <c r="A1" s="54" t="s">
        <v>48</v>
      </c>
      <c r="B1" s="49"/>
      <c r="C1" s="49"/>
      <c r="D1" s="49"/>
      <c r="E1" s="49"/>
      <c r="F1" s="49"/>
      <c r="G1" s="49"/>
      <c r="I1" s="53" t="s">
        <v>21</v>
      </c>
      <c r="J1" s="49"/>
      <c r="K1" s="22"/>
    </row>
    <row r="3" spans="1:26" ht="25.5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13" t="s">
        <v>28</v>
      </c>
      <c r="J3" s="14" t="s">
        <v>29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0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5" si="0">SUM(C4:F4)</f>
        <v>0</v>
      </c>
      <c r="I4" s="17" t="s">
        <v>49</v>
      </c>
      <c r="J4" s="18" t="s">
        <v>50</v>
      </c>
    </row>
    <row r="5" spans="1:26" ht="30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17" t="s">
        <v>51</v>
      </c>
      <c r="J5" s="18" t="s">
        <v>50</v>
      </c>
    </row>
    <row r="6" spans="1:26" ht="30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I6" s="17" t="s">
        <v>43</v>
      </c>
      <c r="J6" s="18" t="s">
        <v>52</v>
      </c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>SUM(C7:F7)</f>
        <v>0</v>
      </c>
      <c r="I7" s="17" t="s">
        <v>47</v>
      </c>
      <c r="J7" s="15">
        <v>3</v>
      </c>
    </row>
    <row r="8" spans="1:26" ht="14.25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26" ht="14.25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ref="G10:G43" si="1">SUM(C10:F10)</f>
        <v>0</v>
      </c>
      <c r="I10" s="23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1"/>
        <v>0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1"/>
        <v>0</v>
      </c>
    </row>
    <row r="13" spans="1:26" ht="14.25">
      <c r="A13" s="15">
        <v>10</v>
      </c>
      <c r="B13" s="15">
        <v>1994</v>
      </c>
      <c r="C13" s="16">
        <v>0</v>
      </c>
      <c r="D13" s="16">
        <v>1</v>
      </c>
      <c r="E13" s="16">
        <v>1</v>
      </c>
      <c r="F13" s="16">
        <v>1</v>
      </c>
      <c r="G13" s="15">
        <f t="shared" si="1"/>
        <v>3</v>
      </c>
    </row>
    <row r="14" spans="1:26" ht="14.25">
      <c r="A14" s="15">
        <v>11</v>
      </c>
      <c r="B14" s="15">
        <v>1995</v>
      </c>
      <c r="C14" s="15"/>
      <c r="D14" s="15"/>
      <c r="E14" s="15"/>
      <c r="F14" s="15"/>
      <c r="G14" s="15">
        <f t="shared" si="1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2</v>
      </c>
      <c r="F15" s="16">
        <v>0</v>
      </c>
      <c r="G15" s="15">
        <f t="shared" si="1"/>
        <v>2</v>
      </c>
    </row>
    <row r="16" spans="1:26" ht="14.25">
      <c r="A16" s="15">
        <v>13</v>
      </c>
      <c r="B16" s="15">
        <v>1997</v>
      </c>
      <c r="C16" s="16">
        <v>0</v>
      </c>
      <c r="D16" s="16">
        <v>1</v>
      </c>
      <c r="E16" s="16">
        <v>0</v>
      </c>
      <c r="F16" s="16">
        <v>0</v>
      </c>
      <c r="G16" s="15">
        <f t="shared" si="1"/>
        <v>1</v>
      </c>
    </row>
    <row r="17" spans="1:7" ht="14.25">
      <c r="A17" s="15">
        <v>14</v>
      </c>
      <c r="B17" s="15">
        <v>1998</v>
      </c>
      <c r="C17" s="16">
        <v>0</v>
      </c>
      <c r="D17" s="16">
        <v>1</v>
      </c>
      <c r="E17" s="16">
        <v>5</v>
      </c>
      <c r="F17" s="16">
        <v>3</v>
      </c>
      <c r="G17" s="15">
        <f t="shared" si="1"/>
        <v>9</v>
      </c>
    </row>
    <row r="18" spans="1:7" ht="14.25">
      <c r="A18" s="15">
        <v>15</v>
      </c>
      <c r="B18" s="15">
        <v>1999</v>
      </c>
      <c r="C18" s="16">
        <v>0</v>
      </c>
      <c r="D18" s="16">
        <v>1</v>
      </c>
      <c r="E18" s="16">
        <v>3</v>
      </c>
      <c r="F18" s="16">
        <v>1</v>
      </c>
      <c r="G18" s="15">
        <f t="shared" si="1"/>
        <v>5</v>
      </c>
    </row>
    <row r="19" spans="1:7" ht="14.25">
      <c r="A19" s="15">
        <v>16</v>
      </c>
      <c r="B19" s="15">
        <v>2000</v>
      </c>
      <c r="C19" s="16">
        <v>0</v>
      </c>
      <c r="D19" s="16">
        <v>5</v>
      </c>
      <c r="E19" s="16">
        <v>2</v>
      </c>
      <c r="F19" s="16">
        <v>1</v>
      </c>
      <c r="G19" s="15">
        <f t="shared" si="1"/>
        <v>8</v>
      </c>
    </row>
    <row r="20" spans="1:7" ht="14.25">
      <c r="A20" s="15">
        <v>17</v>
      </c>
      <c r="B20" s="15">
        <v>2001</v>
      </c>
      <c r="C20" s="16">
        <v>1</v>
      </c>
      <c r="D20" s="16">
        <v>2</v>
      </c>
      <c r="E20" s="16">
        <v>4</v>
      </c>
      <c r="F20" s="16">
        <v>1</v>
      </c>
      <c r="G20" s="15">
        <f t="shared" si="1"/>
        <v>8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0</v>
      </c>
      <c r="E21" s="16">
        <v>2</v>
      </c>
      <c r="F21" s="16">
        <v>0</v>
      </c>
      <c r="G21" s="15">
        <f t="shared" si="1"/>
        <v>2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2</v>
      </c>
      <c r="E22" s="16">
        <v>1</v>
      </c>
      <c r="F22" s="16">
        <v>1</v>
      </c>
      <c r="G22" s="15">
        <f t="shared" si="1"/>
        <v>4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1</v>
      </c>
      <c r="E23" s="16">
        <v>2</v>
      </c>
      <c r="F23" s="16">
        <v>2</v>
      </c>
      <c r="G23" s="15">
        <f t="shared" si="1"/>
        <v>5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0</v>
      </c>
      <c r="E24" s="16">
        <v>0</v>
      </c>
      <c r="F24" s="16">
        <v>1</v>
      </c>
      <c r="G24" s="15">
        <f t="shared" si="1"/>
        <v>1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1</v>
      </c>
      <c r="E25" s="16">
        <v>2</v>
      </c>
      <c r="F25" s="16">
        <v>2</v>
      </c>
      <c r="G25" s="15">
        <f t="shared" si="1"/>
        <v>5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0</v>
      </c>
      <c r="E26" s="16">
        <v>2</v>
      </c>
      <c r="F26" s="16">
        <v>1</v>
      </c>
      <c r="G26" s="15">
        <f t="shared" si="1"/>
        <v>3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0</v>
      </c>
      <c r="E27" s="16">
        <v>1</v>
      </c>
      <c r="F27" s="16">
        <v>2</v>
      </c>
      <c r="G27" s="15">
        <f t="shared" si="1"/>
        <v>3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1</v>
      </c>
      <c r="E28" s="16">
        <v>2</v>
      </c>
      <c r="F28" s="16">
        <v>1</v>
      </c>
      <c r="G28" s="15">
        <f t="shared" si="1"/>
        <v>4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1</v>
      </c>
      <c r="E29" s="16">
        <v>3</v>
      </c>
      <c r="F29" s="16">
        <v>1</v>
      </c>
      <c r="G29" s="15">
        <f t="shared" si="1"/>
        <v>5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1</v>
      </c>
      <c r="E30" s="16">
        <v>2</v>
      </c>
      <c r="F30" s="16">
        <v>2</v>
      </c>
      <c r="G30" s="15">
        <f t="shared" si="1"/>
        <v>5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1</v>
      </c>
      <c r="E31" s="16">
        <v>4</v>
      </c>
      <c r="F31" s="16">
        <v>3</v>
      </c>
      <c r="G31" s="15">
        <f t="shared" si="1"/>
        <v>8</v>
      </c>
    </row>
    <row r="32" spans="1:7" ht="15.75" customHeight="1">
      <c r="A32" s="15">
        <v>29</v>
      </c>
      <c r="B32" s="15">
        <v>2013</v>
      </c>
      <c r="C32" s="16">
        <v>1</v>
      </c>
      <c r="D32" s="16">
        <v>1</v>
      </c>
      <c r="E32" s="16">
        <v>4</v>
      </c>
      <c r="F32" s="16">
        <v>2</v>
      </c>
      <c r="G32" s="15">
        <f t="shared" si="1"/>
        <v>8</v>
      </c>
    </row>
    <row r="33" spans="1:7" ht="15.75" customHeight="1">
      <c r="A33" s="15">
        <v>30</v>
      </c>
      <c r="B33" s="15">
        <v>2014</v>
      </c>
      <c r="C33" s="16">
        <v>1</v>
      </c>
      <c r="D33" s="16">
        <v>1</v>
      </c>
      <c r="E33" s="16">
        <v>2</v>
      </c>
      <c r="F33" s="16">
        <v>4</v>
      </c>
      <c r="G33" s="15">
        <f t="shared" si="1"/>
        <v>8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1</v>
      </c>
      <c r="E34" s="16">
        <v>3</v>
      </c>
      <c r="F34" s="16">
        <v>4</v>
      </c>
      <c r="G34" s="15">
        <f t="shared" si="1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1</v>
      </c>
      <c r="E35" s="16">
        <v>2</v>
      </c>
      <c r="F35" s="16">
        <v>4</v>
      </c>
      <c r="G35" s="15">
        <f t="shared" si="1"/>
        <v>7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3</v>
      </c>
      <c r="E36" s="16">
        <v>2</v>
      </c>
      <c r="F36" s="16">
        <v>2</v>
      </c>
      <c r="G36" s="15">
        <f t="shared" si="1"/>
        <v>7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0</v>
      </c>
      <c r="E37" s="16">
        <v>0</v>
      </c>
      <c r="F37" s="16">
        <v>3</v>
      </c>
      <c r="G37" s="15">
        <f t="shared" si="1"/>
        <v>3</v>
      </c>
    </row>
    <row r="38" spans="1:7" ht="15.75" customHeight="1">
      <c r="A38" s="15">
        <v>35</v>
      </c>
      <c r="B38" s="15">
        <v>2019</v>
      </c>
      <c r="C38" s="16">
        <v>0</v>
      </c>
      <c r="D38" s="16">
        <v>1</v>
      </c>
      <c r="E38" s="16">
        <v>1</v>
      </c>
      <c r="F38" s="16">
        <v>2</v>
      </c>
      <c r="G38" s="15">
        <f t="shared" si="1"/>
        <v>4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1</v>
      </c>
      <c r="E39" s="16">
        <v>1</v>
      </c>
      <c r="F39" s="16">
        <v>6</v>
      </c>
      <c r="G39" s="15">
        <f t="shared" si="1"/>
        <v>8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2</v>
      </c>
      <c r="E40" s="16">
        <v>4</v>
      </c>
      <c r="F40" s="16">
        <v>0</v>
      </c>
      <c r="G40" s="15">
        <f t="shared" si="1"/>
        <v>6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0</v>
      </c>
      <c r="E41" s="16">
        <v>1</v>
      </c>
      <c r="F41" s="16">
        <v>4</v>
      </c>
      <c r="G41" s="15">
        <f t="shared" si="1"/>
        <v>5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2</v>
      </c>
      <c r="F42" s="16">
        <v>3</v>
      </c>
      <c r="G42" s="15">
        <f t="shared" si="1"/>
        <v>6</v>
      </c>
    </row>
    <row r="43" spans="1:7" ht="15.75" customHeight="1">
      <c r="A43" s="15">
        <v>40</v>
      </c>
      <c r="B43" s="15" t="s">
        <v>46</v>
      </c>
      <c r="C43" s="16">
        <v>1</v>
      </c>
      <c r="D43" s="16">
        <v>0</v>
      </c>
      <c r="E43" s="16">
        <v>3</v>
      </c>
      <c r="F43" s="16">
        <v>5</v>
      </c>
      <c r="G43" s="15">
        <f t="shared" si="1"/>
        <v>9</v>
      </c>
    </row>
    <row r="44" spans="1:7" ht="15.75" customHeight="1">
      <c r="A44" s="15"/>
      <c r="B44" s="21" t="s">
        <v>47</v>
      </c>
      <c r="C44" s="21">
        <f t="shared" ref="C44:G44" si="2">SUM(C4:C43)</f>
        <v>4</v>
      </c>
      <c r="D44" s="21">
        <f t="shared" si="2"/>
        <v>31</v>
      </c>
      <c r="E44" s="21">
        <f t="shared" si="2"/>
        <v>63</v>
      </c>
      <c r="F44" s="21">
        <f t="shared" si="2"/>
        <v>62</v>
      </c>
      <c r="G44" s="21">
        <f t="shared" si="2"/>
        <v>160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J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1" customWidth="1"/>
    <col min="8" max="8" width="7.75" customWidth="1"/>
    <col min="9" max="9" width="14.375" customWidth="1"/>
    <col min="10" max="10" width="25.875" customWidth="1"/>
    <col min="11" max="11" width="22.625" customWidth="1"/>
    <col min="12" max="26" width="7.75" customWidth="1"/>
  </cols>
  <sheetData>
    <row r="1" spans="1:26" ht="18">
      <c r="A1" s="55" t="s">
        <v>20</v>
      </c>
      <c r="B1" s="49"/>
      <c r="C1" s="49"/>
      <c r="D1" s="49"/>
      <c r="E1" s="49"/>
      <c r="F1" s="49"/>
      <c r="G1" s="49"/>
      <c r="I1" s="53" t="s">
        <v>21</v>
      </c>
      <c r="J1" s="49"/>
      <c r="K1" s="49"/>
    </row>
    <row r="3" spans="1:26" ht="29.25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24" t="s">
        <v>28</v>
      </c>
      <c r="J3" s="24" t="s">
        <v>29</v>
      </c>
      <c r="K3" s="25" t="s">
        <v>53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0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1</v>
      </c>
      <c r="G4" s="15">
        <f t="shared" ref="G4:G6" si="0">SUM(C4:F4)</f>
        <v>1</v>
      </c>
      <c r="I4" s="26" t="s">
        <v>54</v>
      </c>
      <c r="J4" s="26"/>
      <c r="K4" s="27" t="s">
        <v>55</v>
      </c>
    </row>
    <row r="5" spans="1:26" ht="30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6" t="s">
        <v>56</v>
      </c>
      <c r="J5" s="27" t="s">
        <v>57</v>
      </c>
      <c r="K5" s="27" t="s">
        <v>55</v>
      </c>
    </row>
    <row r="6" spans="1:26" ht="30">
      <c r="A6" s="15">
        <v>3</v>
      </c>
      <c r="B6" s="15">
        <v>1987</v>
      </c>
      <c r="C6" s="16">
        <v>1</v>
      </c>
      <c r="D6" s="16">
        <v>0</v>
      </c>
      <c r="E6" s="16">
        <v>1</v>
      </c>
      <c r="F6" s="16">
        <v>0</v>
      </c>
      <c r="G6" s="15">
        <f t="shared" si="0"/>
        <v>2</v>
      </c>
      <c r="I6" s="26" t="s">
        <v>58</v>
      </c>
      <c r="J6" s="27" t="s">
        <v>59</v>
      </c>
      <c r="K6" s="26"/>
    </row>
    <row r="7" spans="1:26" ht="30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I7" s="26" t="s">
        <v>39</v>
      </c>
      <c r="J7" s="27" t="s">
        <v>60</v>
      </c>
      <c r="K7" s="27" t="s">
        <v>61</v>
      </c>
    </row>
    <row r="8" spans="1:26">
      <c r="A8" s="15">
        <v>5</v>
      </c>
      <c r="B8" s="15">
        <v>1989</v>
      </c>
      <c r="C8" s="16">
        <v>0</v>
      </c>
      <c r="D8" s="16">
        <v>1</v>
      </c>
      <c r="E8" s="16">
        <v>0</v>
      </c>
      <c r="F8" s="16">
        <v>1</v>
      </c>
      <c r="G8" s="15">
        <f>SUM(C8:F8)</f>
        <v>2</v>
      </c>
      <c r="I8" s="26" t="s">
        <v>39</v>
      </c>
      <c r="J8" s="26" t="s">
        <v>62</v>
      </c>
      <c r="K8" s="26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I9" s="17" t="s">
        <v>63</v>
      </c>
      <c r="J9" s="17">
        <v>4</v>
      </c>
      <c r="K9" s="18">
        <v>3</v>
      </c>
    </row>
    <row r="10" spans="1:26">
      <c r="A10" s="15">
        <v>7</v>
      </c>
      <c r="B10" s="15">
        <v>1991</v>
      </c>
      <c r="C10" s="16">
        <v>2</v>
      </c>
      <c r="D10" s="16">
        <v>0</v>
      </c>
      <c r="E10" s="16">
        <v>3</v>
      </c>
      <c r="F10" s="16">
        <v>1</v>
      </c>
      <c r="G10" s="15">
        <f t="shared" ref="G10:G11" si="1">SUM(C10:F10)</f>
        <v>6</v>
      </c>
      <c r="I10" s="23"/>
      <c r="J10" s="28"/>
      <c r="K10" s="28"/>
    </row>
    <row r="11" spans="1:26" ht="14.25">
      <c r="A11" s="15">
        <v>8</v>
      </c>
      <c r="B11" s="15">
        <v>1992</v>
      </c>
      <c r="C11" s="16">
        <v>1</v>
      </c>
      <c r="D11" s="16">
        <v>0</v>
      </c>
      <c r="E11" s="16">
        <v>0</v>
      </c>
      <c r="F11" s="16">
        <v>0</v>
      </c>
      <c r="G11" s="15">
        <f t="shared" si="1"/>
        <v>1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29"/>
      <c r="I12" s="29"/>
    </row>
    <row r="13" spans="1:26" ht="14.25">
      <c r="A13" s="15">
        <v>10</v>
      </c>
      <c r="B13" s="15">
        <v>1994</v>
      </c>
      <c r="C13" s="16">
        <v>0</v>
      </c>
      <c r="D13" s="16">
        <v>1</v>
      </c>
      <c r="E13" s="16">
        <v>1</v>
      </c>
      <c r="F13" s="16">
        <v>5</v>
      </c>
      <c r="G13" s="15">
        <f t="shared" ref="G13:G43" si="2">SUM(C13:F13)</f>
        <v>7</v>
      </c>
    </row>
    <row r="14" spans="1:26" ht="14.25">
      <c r="A14" s="15">
        <v>11</v>
      </c>
      <c r="B14" s="15">
        <v>1995</v>
      </c>
      <c r="C14" s="15"/>
      <c r="D14" s="15"/>
      <c r="E14" s="15"/>
      <c r="F14" s="15"/>
      <c r="G14" s="15">
        <f t="shared" si="2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6</v>
      </c>
      <c r="F15" s="16">
        <v>4</v>
      </c>
      <c r="G15" s="15">
        <f t="shared" si="2"/>
        <v>10</v>
      </c>
    </row>
    <row r="16" spans="1:26" ht="14.25">
      <c r="A16" s="15">
        <v>13</v>
      </c>
      <c r="B16" s="15">
        <v>1997</v>
      </c>
      <c r="C16" s="16">
        <v>0</v>
      </c>
      <c r="D16" s="16">
        <v>6</v>
      </c>
      <c r="E16" s="16">
        <v>0</v>
      </c>
      <c r="F16" s="16">
        <v>1</v>
      </c>
      <c r="G16" s="15">
        <f t="shared" si="2"/>
        <v>7</v>
      </c>
    </row>
    <row r="17" spans="1:7" ht="14.25">
      <c r="A17" s="15">
        <v>14</v>
      </c>
      <c r="B17" s="15">
        <v>1998</v>
      </c>
      <c r="C17" s="16">
        <v>0</v>
      </c>
      <c r="D17" s="16">
        <v>3</v>
      </c>
      <c r="E17" s="16">
        <v>4</v>
      </c>
      <c r="F17" s="16">
        <v>1</v>
      </c>
      <c r="G17" s="15">
        <f t="shared" si="2"/>
        <v>8</v>
      </c>
    </row>
    <row r="18" spans="1:7" ht="14.25">
      <c r="A18" s="15">
        <v>15</v>
      </c>
      <c r="B18" s="15">
        <v>1999</v>
      </c>
      <c r="C18" s="16">
        <v>0</v>
      </c>
      <c r="D18" s="16">
        <v>1</v>
      </c>
      <c r="E18" s="16">
        <v>2</v>
      </c>
      <c r="F18" s="16">
        <v>2</v>
      </c>
      <c r="G18" s="15">
        <f t="shared" si="2"/>
        <v>5</v>
      </c>
    </row>
    <row r="19" spans="1:7" ht="14.25">
      <c r="A19" s="15">
        <v>16</v>
      </c>
      <c r="B19" s="15">
        <v>2000</v>
      </c>
      <c r="C19" s="16">
        <v>0</v>
      </c>
      <c r="D19" s="16">
        <v>0</v>
      </c>
      <c r="E19" s="16">
        <v>0</v>
      </c>
      <c r="F19" s="16">
        <v>4</v>
      </c>
      <c r="G19" s="15">
        <f t="shared" si="2"/>
        <v>4</v>
      </c>
    </row>
    <row r="20" spans="1:7" ht="14.25">
      <c r="A20" s="15">
        <v>17</v>
      </c>
      <c r="B20" s="15">
        <v>2001</v>
      </c>
      <c r="C20" s="16">
        <v>0</v>
      </c>
      <c r="D20" s="16">
        <v>0</v>
      </c>
      <c r="E20" s="16">
        <v>2</v>
      </c>
      <c r="F20" s="16">
        <v>3</v>
      </c>
      <c r="G20" s="15">
        <f t="shared" si="2"/>
        <v>5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3</v>
      </c>
      <c r="E21" s="16">
        <v>4</v>
      </c>
      <c r="F21" s="16">
        <v>1</v>
      </c>
      <c r="G21" s="15">
        <f t="shared" si="2"/>
        <v>8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2</v>
      </c>
      <c r="E22" s="16">
        <v>2</v>
      </c>
      <c r="F22" s="16">
        <v>1</v>
      </c>
      <c r="G22" s="15">
        <f t="shared" si="2"/>
        <v>5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1</v>
      </c>
      <c r="E23" s="16">
        <v>2</v>
      </c>
      <c r="F23" s="16">
        <v>0</v>
      </c>
      <c r="G23" s="15">
        <f t="shared" si="2"/>
        <v>3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2</v>
      </c>
      <c r="E24" s="16">
        <v>1</v>
      </c>
      <c r="F24" s="16">
        <v>1</v>
      </c>
      <c r="G24" s="15">
        <f t="shared" si="2"/>
        <v>4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0</v>
      </c>
      <c r="E25" s="16">
        <v>2</v>
      </c>
      <c r="F25" s="16">
        <v>4</v>
      </c>
      <c r="G25" s="15">
        <f t="shared" si="2"/>
        <v>6</v>
      </c>
    </row>
    <row r="26" spans="1:7" ht="15.75" customHeight="1">
      <c r="A26" s="15">
        <v>23</v>
      </c>
      <c r="B26" s="15">
        <v>2007</v>
      </c>
      <c r="C26" s="16">
        <v>1</v>
      </c>
      <c r="D26" s="16">
        <v>2</v>
      </c>
      <c r="E26" s="16">
        <v>3</v>
      </c>
      <c r="F26" s="16">
        <v>0</v>
      </c>
      <c r="G26" s="15">
        <f t="shared" si="2"/>
        <v>6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0</v>
      </c>
      <c r="E27" s="16">
        <v>1</v>
      </c>
      <c r="F27" s="16">
        <v>3</v>
      </c>
      <c r="G27" s="15">
        <f t="shared" si="2"/>
        <v>4</v>
      </c>
    </row>
    <row r="28" spans="1:7" ht="15.75" customHeight="1">
      <c r="A28" s="15">
        <v>25</v>
      </c>
      <c r="B28" s="15">
        <v>2009</v>
      </c>
      <c r="C28" s="16">
        <v>2</v>
      </c>
      <c r="D28" s="16">
        <v>2</v>
      </c>
      <c r="E28" s="16">
        <v>2</v>
      </c>
      <c r="F28" s="16">
        <v>0</v>
      </c>
      <c r="G28" s="15">
        <f t="shared" si="2"/>
        <v>6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0</v>
      </c>
      <c r="E29" s="16">
        <v>5</v>
      </c>
      <c r="F29" s="16">
        <v>1</v>
      </c>
      <c r="G29" s="15">
        <f t="shared" si="2"/>
        <v>6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1</v>
      </c>
      <c r="E30" s="16">
        <v>5</v>
      </c>
      <c r="F30" s="16">
        <v>2</v>
      </c>
      <c r="G30" s="15">
        <f t="shared" si="2"/>
        <v>8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1</v>
      </c>
      <c r="E31" s="16">
        <v>2</v>
      </c>
      <c r="F31" s="16">
        <v>3</v>
      </c>
      <c r="G31" s="15">
        <f t="shared" si="2"/>
        <v>6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0</v>
      </c>
      <c r="E32" s="16">
        <v>1</v>
      </c>
      <c r="F32" s="16">
        <v>5</v>
      </c>
      <c r="G32" s="15">
        <f t="shared" si="2"/>
        <v>6</v>
      </c>
    </row>
    <row r="33" spans="1:7" ht="15.75" customHeight="1">
      <c r="A33" s="15">
        <v>30</v>
      </c>
      <c r="B33" s="15">
        <v>2014</v>
      </c>
      <c r="C33" s="16">
        <v>0</v>
      </c>
      <c r="D33" s="16">
        <v>1</v>
      </c>
      <c r="E33" s="16">
        <v>6</v>
      </c>
      <c r="F33" s="16">
        <v>1</v>
      </c>
      <c r="G33" s="15">
        <f t="shared" si="2"/>
        <v>8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1</v>
      </c>
      <c r="E34" s="16">
        <v>4</v>
      </c>
      <c r="F34" s="16">
        <v>3</v>
      </c>
      <c r="G34" s="15">
        <f t="shared" si="2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1</v>
      </c>
      <c r="E35" s="16">
        <v>0</v>
      </c>
      <c r="F35" s="16">
        <v>3</v>
      </c>
      <c r="G35" s="15">
        <f t="shared" si="2"/>
        <v>4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0</v>
      </c>
      <c r="E36" s="16">
        <v>2</v>
      </c>
      <c r="F36" s="16">
        <v>6</v>
      </c>
      <c r="G36" s="15">
        <f t="shared" si="2"/>
        <v>8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0</v>
      </c>
      <c r="E37" s="16">
        <v>1</v>
      </c>
      <c r="F37" s="16">
        <v>3</v>
      </c>
      <c r="G37" s="15">
        <f t="shared" si="2"/>
        <v>4</v>
      </c>
    </row>
    <row r="38" spans="1:7" ht="15.75" customHeight="1">
      <c r="A38" s="15">
        <v>35</v>
      </c>
      <c r="B38" s="15">
        <v>2019</v>
      </c>
      <c r="C38" s="16">
        <v>0</v>
      </c>
      <c r="D38" s="16">
        <v>1</v>
      </c>
      <c r="E38" s="16">
        <v>1</v>
      </c>
      <c r="F38" s="16">
        <v>2</v>
      </c>
      <c r="G38" s="15">
        <f t="shared" si="2"/>
        <v>4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0</v>
      </c>
      <c r="E39" s="16">
        <v>2</v>
      </c>
      <c r="F39" s="16">
        <v>1</v>
      </c>
      <c r="G39" s="15">
        <f t="shared" si="2"/>
        <v>3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0</v>
      </c>
      <c r="E40" s="16">
        <v>3</v>
      </c>
      <c r="F40" s="16">
        <v>2</v>
      </c>
      <c r="G40" s="15">
        <f t="shared" si="2"/>
        <v>5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3</v>
      </c>
      <c r="E41" s="16">
        <v>1</v>
      </c>
      <c r="F41" s="16">
        <v>1</v>
      </c>
      <c r="G41" s="15">
        <f t="shared" si="2"/>
        <v>5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0</v>
      </c>
      <c r="E42" s="16">
        <v>0</v>
      </c>
      <c r="F42" s="16">
        <v>2</v>
      </c>
      <c r="G42" s="15">
        <f t="shared" si="2"/>
        <v>2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1</v>
      </c>
      <c r="E43" s="16">
        <v>3</v>
      </c>
      <c r="F43" s="16">
        <v>4</v>
      </c>
      <c r="G43" s="15">
        <f t="shared" si="2"/>
        <v>8</v>
      </c>
    </row>
    <row r="44" spans="1:7" ht="15.75" customHeight="1">
      <c r="A44" s="15"/>
      <c r="B44" s="21" t="s">
        <v>47</v>
      </c>
      <c r="C44" s="21">
        <f t="shared" ref="C44:G44" si="3">SUM(C4:C43)</f>
        <v>7</v>
      </c>
      <c r="D44" s="21">
        <f t="shared" si="3"/>
        <v>34</v>
      </c>
      <c r="E44" s="21">
        <f t="shared" si="3"/>
        <v>72</v>
      </c>
      <c r="F44" s="21">
        <f t="shared" si="3"/>
        <v>72</v>
      </c>
      <c r="G44" s="21">
        <f t="shared" si="3"/>
        <v>185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52" t="s">
        <v>64</v>
      </c>
      <c r="B1" s="49"/>
      <c r="C1" s="49"/>
      <c r="D1" s="49"/>
      <c r="E1" s="49"/>
      <c r="F1" s="49"/>
      <c r="G1" s="49"/>
      <c r="I1" s="53" t="s">
        <v>21</v>
      </c>
      <c r="J1" s="49"/>
      <c r="K1" s="22"/>
    </row>
    <row r="3" spans="1:26" ht="26.25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30" t="s">
        <v>28</v>
      </c>
      <c r="J3" s="31" t="s">
        <v>53</v>
      </c>
      <c r="K3" s="3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6" t="s">
        <v>33</v>
      </c>
      <c r="J4" s="27" t="s">
        <v>65</v>
      </c>
      <c r="K4" s="3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6" t="s">
        <v>54</v>
      </c>
      <c r="J5" s="26" t="s">
        <v>66</v>
      </c>
      <c r="K5" s="34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26" t="s">
        <v>56</v>
      </c>
      <c r="J6" s="27" t="s">
        <v>67</v>
      </c>
      <c r="K6" s="33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26" t="s">
        <v>68</v>
      </c>
      <c r="J7" s="27" t="s">
        <v>69</v>
      </c>
      <c r="K7" s="33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26" t="s">
        <v>70</v>
      </c>
      <c r="J8" s="26" t="s">
        <v>71</v>
      </c>
      <c r="K8" s="34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26" t="s">
        <v>43</v>
      </c>
      <c r="J9" s="26" t="s">
        <v>72</v>
      </c>
      <c r="K9" s="34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17" t="s">
        <v>41</v>
      </c>
      <c r="J10" s="35">
        <v>6</v>
      </c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0"/>
        <v>0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0"/>
        <v>0</v>
      </c>
      <c r="I12" s="31" t="s">
        <v>28</v>
      </c>
      <c r="J12" s="30" t="s">
        <v>73</v>
      </c>
      <c r="K12" s="30" t="s">
        <v>74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0</v>
      </c>
      <c r="F13" s="16">
        <v>1</v>
      </c>
      <c r="G13" s="15">
        <f t="shared" si="0"/>
        <v>1</v>
      </c>
      <c r="I13" s="36">
        <v>2006</v>
      </c>
      <c r="J13" s="36" t="s">
        <v>75</v>
      </c>
      <c r="K13" s="36" t="s">
        <v>76</v>
      </c>
    </row>
    <row r="14" spans="1:26" ht="14.2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  <c r="I14" s="36">
        <v>2006</v>
      </c>
      <c r="J14" s="36" t="s">
        <v>75</v>
      </c>
      <c r="K14" s="36" t="s">
        <v>76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0</v>
      </c>
      <c r="F15" s="16">
        <v>1</v>
      </c>
      <c r="G15" s="15">
        <f t="shared" si="0"/>
        <v>1</v>
      </c>
      <c r="I15" s="36">
        <v>2006</v>
      </c>
      <c r="J15" s="36" t="s">
        <v>75</v>
      </c>
      <c r="K15" s="36" t="s">
        <v>76</v>
      </c>
    </row>
    <row r="16" spans="1:26" ht="15.75">
      <c r="A16" s="15">
        <v>13</v>
      </c>
      <c r="B16" s="15">
        <v>1997</v>
      </c>
      <c r="C16" s="16">
        <v>0</v>
      </c>
      <c r="D16" s="16">
        <v>1</v>
      </c>
      <c r="E16" s="16">
        <v>2</v>
      </c>
      <c r="F16" s="16">
        <v>0</v>
      </c>
      <c r="G16" s="15">
        <f t="shared" si="0"/>
        <v>3</v>
      </c>
      <c r="J16" s="37"/>
      <c r="K16" s="37"/>
    </row>
    <row r="17" spans="1:7" ht="14.25">
      <c r="A17" s="15">
        <v>14</v>
      </c>
      <c r="B17" s="15">
        <v>1998</v>
      </c>
      <c r="C17" s="16">
        <v>0</v>
      </c>
      <c r="D17" s="16">
        <v>3</v>
      </c>
      <c r="E17" s="16">
        <v>2</v>
      </c>
      <c r="F17" s="16">
        <v>1</v>
      </c>
      <c r="G17" s="15">
        <f t="shared" si="0"/>
        <v>6</v>
      </c>
    </row>
    <row r="18" spans="1:7" ht="14.25">
      <c r="A18" s="15">
        <v>15</v>
      </c>
      <c r="B18" s="15">
        <v>1999</v>
      </c>
      <c r="C18" s="16">
        <v>0</v>
      </c>
      <c r="D18" s="16">
        <v>4</v>
      </c>
      <c r="E18" s="16">
        <v>2</v>
      </c>
      <c r="F18" s="16">
        <v>2</v>
      </c>
      <c r="G18" s="15">
        <f t="shared" si="0"/>
        <v>8</v>
      </c>
    </row>
    <row r="19" spans="1:7" ht="14.25">
      <c r="A19" s="15">
        <v>16</v>
      </c>
      <c r="B19" s="15">
        <v>2000</v>
      </c>
      <c r="C19" s="16">
        <v>0</v>
      </c>
      <c r="D19" s="16">
        <v>4</v>
      </c>
      <c r="E19" s="16">
        <v>4</v>
      </c>
      <c r="F19" s="16">
        <v>0</v>
      </c>
      <c r="G19" s="15">
        <f t="shared" si="0"/>
        <v>8</v>
      </c>
    </row>
    <row r="20" spans="1:7" ht="14.25">
      <c r="A20" s="15">
        <v>17</v>
      </c>
      <c r="B20" s="15">
        <v>2001</v>
      </c>
      <c r="C20" s="16">
        <v>1</v>
      </c>
      <c r="D20" s="16">
        <v>4</v>
      </c>
      <c r="E20" s="16">
        <v>3</v>
      </c>
      <c r="F20" s="16">
        <v>0</v>
      </c>
      <c r="G20" s="15">
        <f t="shared" si="0"/>
        <v>8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3</v>
      </c>
      <c r="E21" s="16">
        <v>2</v>
      </c>
      <c r="F21" s="16">
        <v>1</v>
      </c>
      <c r="G21" s="15">
        <f t="shared" si="0"/>
        <v>6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5</v>
      </c>
      <c r="E22" s="16">
        <v>2</v>
      </c>
      <c r="F22" s="16">
        <v>1</v>
      </c>
      <c r="G22" s="15">
        <f t="shared" si="0"/>
        <v>8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4</v>
      </c>
      <c r="E23" s="16">
        <v>2</v>
      </c>
      <c r="F23" s="16">
        <v>1</v>
      </c>
      <c r="G23" s="15">
        <f t="shared" si="0"/>
        <v>7</v>
      </c>
    </row>
    <row r="24" spans="1:7" ht="15.75" customHeight="1">
      <c r="A24" s="15">
        <v>21</v>
      </c>
      <c r="B24" s="15">
        <v>2005</v>
      </c>
      <c r="C24" s="16">
        <v>5</v>
      </c>
      <c r="D24" s="16">
        <v>2</v>
      </c>
      <c r="E24" s="16">
        <v>1</v>
      </c>
      <c r="F24" s="16">
        <v>0</v>
      </c>
      <c r="G24" s="15">
        <f t="shared" si="0"/>
        <v>8</v>
      </c>
    </row>
    <row r="25" spans="1:7" ht="15.75" customHeight="1">
      <c r="A25" s="15">
        <v>22</v>
      </c>
      <c r="B25" s="15">
        <v>2006</v>
      </c>
      <c r="C25" s="16">
        <v>2</v>
      </c>
      <c r="D25" s="16">
        <v>3</v>
      </c>
      <c r="E25" s="16">
        <v>2</v>
      </c>
      <c r="F25" s="16">
        <v>1</v>
      </c>
      <c r="G25" s="15">
        <f t="shared" si="0"/>
        <v>8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5</v>
      </c>
      <c r="E26" s="16">
        <v>1</v>
      </c>
      <c r="F26" s="16">
        <v>0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6">
        <v>2</v>
      </c>
      <c r="D27" s="16">
        <v>0</v>
      </c>
      <c r="E27" s="16">
        <v>1</v>
      </c>
      <c r="F27" s="16">
        <v>3</v>
      </c>
      <c r="G27" s="15">
        <f t="shared" si="0"/>
        <v>6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3</v>
      </c>
      <c r="E28" s="16">
        <v>1</v>
      </c>
      <c r="F28" s="16">
        <v>1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3</v>
      </c>
      <c r="E29" s="16">
        <v>3</v>
      </c>
      <c r="F29" s="16">
        <v>2</v>
      </c>
      <c r="G29" s="15">
        <f t="shared" si="0"/>
        <v>8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3</v>
      </c>
      <c r="E30" s="16">
        <v>4</v>
      </c>
      <c r="F30" s="16">
        <v>0</v>
      </c>
      <c r="G30" s="15">
        <f t="shared" si="0"/>
        <v>7</v>
      </c>
    </row>
    <row r="31" spans="1:7" ht="15.75" customHeight="1">
      <c r="A31" s="15">
        <v>28</v>
      </c>
      <c r="B31" s="15">
        <v>2012</v>
      </c>
      <c r="C31" s="16">
        <v>2</v>
      </c>
      <c r="D31" s="16">
        <v>0</v>
      </c>
      <c r="E31" s="16">
        <v>4</v>
      </c>
      <c r="F31" s="16">
        <v>1</v>
      </c>
      <c r="G31" s="15">
        <f t="shared" si="0"/>
        <v>7</v>
      </c>
    </row>
    <row r="32" spans="1:7" ht="15.75" customHeight="1">
      <c r="A32" s="15">
        <v>29</v>
      </c>
      <c r="B32" s="15">
        <v>2013</v>
      </c>
      <c r="C32" s="16">
        <v>1</v>
      </c>
      <c r="D32" s="16">
        <v>2</v>
      </c>
      <c r="E32" s="16">
        <v>2</v>
      </c>
      <c r="F32" s="16">
        <v>3</v>
      </c>
      <c r="G32" s="15">
        <f t="shared" si="0"/>
        <v>8</v>
      </c>
    </row>
    <row r="33" spans="1:8" ht="15.75" customHeight="1">
      <c r="A33" s="15">
        <v>30</v>
      </c>
      <c r="B33" s="15">
        <v>2014</v>
      </c>
      <c r="C33" s="16">
        <v>0</v>
      </c>
      <c r="D33" s="16">
        <v>2</v>
      </c>
      <c r="E33" s="16">
        <v>3</v>
      </c>
      <c r="F33" s="16">
        <v>4</v>
      </c>
      <c r="G33" s="15">
        <f t="shared" si="0"/>
        <v>9</v>
      </c>
    </row>
    <row r="34" spans="1:8" ht="15.75" customHeight="1">
      <c r="A34" s="15">
        <v>31</v>
      </c>
      <c r="B34" s="15">
        <v>2015</v>
      </c>
      <c r="C34" s="16">
        <v>0</v>
      </c>
      <c r="D34" s="16">
        <v>2</v>
      </c>
      <c r="E34" s="16">
        <v>1</v>
      </c>
      <c r="F34" s="16">
        <v>6</v>
      </c>
      <c r="G34" s="15">
        <f t="shared" si="0"/>
        <v>9</v>
      </c>
    </row>
    <row r="35" spans="1:8" ht="15.75" customHeight="1">
      <c r="A35" s="15">
        <v>32</v>
      </c>
      <c r="B35" s="15">
        <v>2016</v>
      </c>
      <c r="C35" s="16">
        <v>0</v>
      </c>
      <c r="D35" s="16">
        <v>3</v>
      </c>
      <c r="E35" s="16">
        <v>3</v>
      </c>
      <c r="F35" s="16">
        <v>2</v>
      </c>
      <c r="G35" s="15">
        <f t="shared" si="0"/>
        <v>8</v>
      </c>
    </row>
    <row r="36" spans="1:8" ht="15.75" customHeight="1">
      <c r="A36" s="15">
        <v>33</v>
      </c>
      <c r="B36" s="15">
        <v>2017</v>
      </c>
      <c r="C36" s="16">
        <v>0</v>
      </c>
      <c r="D36" s="16">
        <v>2</v>
      </c>
      <c r="E36" s="29">
        <v>2</v>
      </c>
      <c r="F36" s="16">
        <v>3</v>
      </c>
      <c r="G36" s="15">
        <f t="shared" si="0"/>
        <v>7</v>
      </c>
    </row>
    <row r="37" spans="1:8" ht="15.75" customHeight="1">
      <c r="A37" s="15">
        <v>34</v>
      </c>
      <c r="B37" s="15">
        <v>2018</v>
      </c>
      <c r="C37" s="16">
        <v>0</v>
      </c>
      <c r="D37" s="16">
        <v>2</v>
      </c>
      <c r="E37" s="16">
        <v>2</v>
      </c>
      <c r="F37" s="16">
        <v>4</v>
      </c>
      <c r="G37" s="15">
        <f t="shared" si="0"/>
        <v>8</v>
      </c>
    </row>
    <row r="38" spans="1:8" ht="15.75" customHeight="1">
      <c r="A38" s="15">
        <v>35</v>
      </c>
      <c r="B38" s="15">
        <v>2019</v>
      </c>
      <c r="C38" s="16">
        <v>0</v>
      </c>
      <c r="D38" s="16">
        <v>2</v>
      </c>
      <c r="E38" s="16">
        <v>1</v>
      </c>
      <c r="F38" s="16">
        <v>1</v>
      </c>
      <c r="G38" s="15">
        <f t="shared" si="0"/>
        <v>4</v>
      </c>
      <c r="H38" s="38"/>
    </row>
    <row r="39" spans="1:8" ht="15.75" customHeight="1">
      <c r="A39" s="15">
        <v>36</v>
      </c>
      <c r="B39" s="15" t="s">
        <v>42</v>
      </c>
      <c r="C39" s="16">
        <v>1</v>
      </c>
      <c r="D39" s="16">
        <v>0</v>
      </c>
      <c r="E39" s="16">
        <v>2</v>
      </c>
      <c r="F39" s="16">
        <v>2</v>
      </c>
      <c r="G39" s="15">
        <f t="shared" si="0"/>
        <v>5</v>
      </c>
      <c r="H39" s="38"/>
    </row>
    <row r="40" spans="1:8" ht="15.75" customHeight="1">
      <c r="A40" s="15">
        <v>37</v>
      </c>
      <c r="B40" s="15" t="s">
        <v>43</v>
      </c>
      <c r="C40" s="16">
        <v>1</v>
      </c>
      <c r="D40" s="16">
        <v>1</v>
      </c>
      <c r="E40" s="16">
        <v>2</v>
      </c>
      <c r="F40" s="16">
        <v>1</v>
      </c>
      <c r="G40" s="15">
        <f t="shared" si="0"/>
        <v>5</v>
      </c>
    </row>
    <row r="41" spans="1:8" ht="15.75" customHeight="1">
      <c r="A41" s="15">
        <v>38</v>
      </c>
      <c r="B41" s="15" t="s">
        <v>44</v>
      </c>
      <c r="C41" s="16">
        <v>0</v>
      </c>
      <c r="D41" s="16">
        <v>1</v>
      </c>
      <c r="E41" s="16">
        <v>1</v>
      </c>
      <c r="F41" s="16">
        <v>6</v>
      </c>
      <c r="G41" s="15">
        <f t="shared" si="0"/>
        <v>8</v>
      </c>
    </row>
    <row r="42" spans="1:8" ht="15.75" customHeight="1">
      <c r="A42" s="15">
        <v>39</v>
      </c>
      <c r="B42" s="15" t="s">
        <v>45</v>
      </c>
      <c r="C42" s="16">
        <v>0</v>
      </c>
      <c r="D42" s="16">
        <v>2</v>
      </c>
      <c r="E42" s="16">
        <v>4</v>
      </c>
      <c r="F42" s="16">
        <v>2</v>
      </c>
      <c r="G42" s="15">
        <f t="shared" si="0"/>
        <v>8</v>
      </c>
    </row>
    <row r="43" spans="1:8" ht="15.75" customHeight="1">
      <c r="A43" s="15">
        <v>40</v>
      </c>
      <c r="B43" s="15" t="s">
        <v>46</v>
      </c>
      <c r="C43" s="16">
        <v>0</v>
      </c>
      <c r="D43" s="16">
        <v>3</v>
      </c>
      <c r="E43" s="16">
        <v>2</v>
      </c>
      <c r="F43" s="16">
        <v>4</v>
      </c>
      <c r="G43" s="15">
        <f t="shared" si="0"/>
        <v>9</v>
      </c>
    </row>
    <row r="44" spans="1:8" ht="15.75" customHeight="1">
      <c r="A44" s="15"/>
      <c r="B44" s="21" t="s">
        <v>47</v>
      </c>
      <c r="C44" s="21">
        <f t="shared" ref="C44:G44" si="1">SUM(C4:C43)</f>
        <v>15</v>
      </c>
      <c r="D44" s="21">
        <f t="shared" si="1"/>
        <v>69</v>
      </c>
      <c r="E44" s="21">
        <f t="shared" si="1"/>
        <v>61</v>
      </c>
      <c r="F44" s="21">
        <f t="shared" si="1"/>
        <v>54</v>
      </c>
      <c r="G44" s="21">
        <f t="shared" si="1"/>
        <v>199</v>
      </c>
    </row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J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1" customWidth="1"/>
    <col min="10" max="10" width="24" customWidth="1"/>
    <col min="11" max="11" width="22.625" customWidth="1"/>
    <col min="12" max="26" width="7.75" customWidth="1"/>
  </cols>
  <sheetData>
    <row r="1" spans="1:26" ht="18">
      <c r="A1" s="56" t="s">
        <v>77</v>
      </c>
      <c r="B1" s="49"/>
      <c r="C1" s="49"/>
      <c r="D1" s="49"/>
      <c r="E1" s="49"/>
      <c r="F1" s="49"/>
      <c r="G1" s="49"/>
      <c r="I1" s="53" t="s">
        <v>21</v>
      </c>
      <c r="J1" s="49"/>
      <c r="K1" s="22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30" t="s">
        <v>28</v>
      </c>
      <c r="J3" s="31" t="s">
        <v>78</v>
      </c>
      <c r="K3" s="3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6" t="s">
        <v>79</v>
      </c>
      <c r="J4" s="26" t="s">
        <v>80</v>
      </c>
      <c r="K4" s="3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4" t="s">
        <v>47</v>
      </c>
      <c r="J5" s="26">
        <v>1</v>
      </c>
      <c r="K5" s="34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34"/>
      <c r="J6" s="33"/>
      <c r="K6" s="33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34"/>
      <c r="J7" s="33"/>
      <c r="K7" s="33"/>
    </row>
    <row r="8" spans="1:26" ht="14.25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57" t="s">
        <v>81</v>
      </c>
      <c r="J8" s="49"/>
      <c r="K8" s="49"/>
    </row>
    <row r="9" spans="1:26" ht="15.75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39" t="s">
        <v>82</v>
      </c>
      <c r="J9" s="24" t="s">
        <v>74</v>
      </c>
      <c r="K9" s="24" t="s">
        <v>83</v>
      </c>
    </row>
    <row r="10" spans="1:26" ht="15.75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40">
        <v>2015</v>
      </c>
      <c r="J10" s="26" t="s">
        <v>84</v>
      </c>
      <c r="K10" s="26" t="s">
        <v>85</v>
      </c>
    </row>
    <row r="11" spans="1:26" ht="15.7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0"/>
        <v>0</v>
      </c>
      <c r="I11" s="40">
        <v>2017</v>
      </c>
      <c r="J11" s="26" t="s">
        <v>84</v>
      </c>
      <c r="K11" s="26" t="s">
        <v>85</v>
      </c>
    </row>
    <row r="12" spans="1:26" ht="15.7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0"/>
        <v>0</v>
      </c>
      <c r="I12" s="40">
        <v>2017</v>
      </c>
      <c r="J12" s="26" t="s">
        <v>84</v>
      </c>
      <c r="K12" s="26" t="s">
        <v>85</v>
      </c>
    </row>
    <row r="13" spans="1:26" ht="15.75">
      <c r="A13" s="15">
        <v>10</v>
      </c>
      <c r="B13" s="15">
        <v>1994</v>
      </c>
      <c r="C13" s="16">
        <v>0</v>
      </c>
      <c r="D13" s="16">
        <v>0</v>
      </c>
      <c r="E13" s="16">
        <v>1</v>
      </c>
      <c r="F13" s="16">
        <v>0</v>
      </c>
      <c r="G13" s="15">
        <f t="shared" si="0"/>
        <v>1</v>
      </c>
      <c r="I13" s="40">
        <v>2017</v>
      </c>
      <c r="J13" s="26" t="s">
        <v>86</v>
      </c>
      <c r="K13" s="26" t="s">
        <v>87</v>
      </c>
    </row>
    <row r="14" spans="1:26" ht="15.7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  <c r="I14" s="40">
        <v>2017</v>
      </c>
      <c r="J14" s="26" t="s">
        <v>86</v>
      </c>
      <c r="K14" s="26" t="s">
        <v>87</v>
      </c>
    </row>
    <row r="15" spans="1:26" ht="15.75">
      <c r="A15" s="15">
        <v>12</v>
      </c>
      <c r="B15" s="15">
        <v>1996</v>
      </c>
      <c r="C15" s="16">
        <v>0</v>
      </c>
      <c r="D15" s="16">
        <v>0</v>
      </c>
      <c r="E15" s="16">
        <v>1</v>
      </c>
      <c r="F15" s="16">
        <v>1</v>
      </c>
      <c r="G15" s="15">
        <f t="shared" si="0"/>
        <v>2</v>
      </c>
      <c r="I15" s="40">
        <v>2018</v>
      </c>
      <c r="J15" s="26" t="s">
        <v>88</v>
      </c>
      <c r="K15" s="26" t="s">
        <v>87</v>
      </c>
    </row>
    <row r="16" spans="1:26" ht="15.75">
      <c r="A16" s="15">
        <v>13</v>
      </c>
      <c r="B16" s="15">
        <v>1997</v>
      </c>
      <c r="C16" s="16">
        <v>0</v>
      </c>
      <c r="D16" s="16">
        <v>3</v>
      </c>
      <c r="E16" s="16">
        <v>3</v>
      </c>
      <c r="F16" s="16">
        <v>0</v>
      </c>
      <c r="G16" s="15">
        <f t="shared" si="0"/>
        <v>6</v>
      </c>
      <c r="I16" s="40">
        <v>2018</v>
      </c>
      <c r="J16" s="26" t="s">
        <v>88</v>
      </c>
      <c r="K16" s="26" t="s">
        <v>87</v>
      </c>
    </row>
    <row r="17" spans="1:11" ht="15.75">
      <c r="A17" s="15">
        <v>14</v>
      </c>
      <c r="B17" s="15">
        <v>1998</v>
      </c>
      <c r="C17" s="16">
        <v>1</v>
      </c>
      <c r="D17" s="16">
        <v>1</v>
      </c>
      <c r="E17" s="16">
        <v>6</v>
      </c>
      <c r="F17" s="16">
        <v>0</v>
      </c>
      <c r="G17" s="15">
        <f t="shared" si="0"/>
        <v>8</v>
      </c>
      <c r="I17" s="40">
        <v>2018</v>
      </c>
      <c r="J17" s="26" t="s">
        <v>84</v>
      </c>
      <c r="K17" s="26" t="s">
        <v>89</v>
      </c>
    </row>
    <row r="18" spans="1:11" ht="15.75">
      <c r="A18" s="15">
        <v>15</v>
      </c>
      <c r="B18" s="15">
        <v>1999</v>
      </c>
      <c r="C18" s="16">
        <v>1</v>
      </c>
      <c r="D18" s="16">
        <v>4</v>
      </c>
      <c r="E18" s="16">
        <v>0</v>
      </c>
      <c r="F18" s="16">
        <v>0</v>
      </c>
      <c r="G18" s="15">
        <f t="shared" si="0"/>
        <v>5</v>
      </c>
      <c r="I18" s="40">
        <v>2018</v>
      </c>
      <c r="J18" s="26" t="s">
        <v>84</v>
      </c>
      <c r="K18" s="26" t="s">
        <v>89</v>
      </c>
    </row>
    <row r="19" spans="1:11" ht="15.75">
      <c r="A19" s="15">
        <v>16</v>
      </c>
      <c r="B19" s="15">
        <v>2000</v>
      </c>
      <c r="C19" s="16">
        <v>0</v>
      </c>
      <c r="D19" s="16">
        <v>0</v>
      </c>
      <c r="E19" s="16">
        <v>3</v>
      </c>
      <c r="F19" s="16">
        <v>3</v>
      </c>
      <c r="G19" s="15">
        <f t="shared" si="0"/>
        <v>6</v>
      </c>
      <c r="I19" s="40">
        <v>2019</v>
      </c>
      <c r="J19" s="26" t="s">
        <v>88</v>
      </c>
      <c r="K19" s="26" t="s">
        <v>75</v>
      </c>
    </row>
    <row r="20" spans="1:11" ht="15.75">
      <c r="A20" s="15">
        <v>17</v>
      </c>
      <c r="B20" s="15">
        <v>2001</v>
      </c>
      <c r="C20" s="16">
        <v>0</v>
      </c>
      <c r="D20" s="16">
        <v>0</v>
      </c>
      <c r="E20" s="16">
        <v>5</v>
      </c>
      <c r="F20" s="16">
        <v>3</v>
      </c>
      <c r="G20" s="15">
        <f t="shared" si="0"/>
        <v>8</v>
      </c>
      <c r="I20" s="40">
        <v>2019</v>
      </c>
      <c r="J20" s="26" t="s">
        <v>88</v>
      </c>
      <c r="K20" s="26" t="s">
        <v>75</v>
      </c>
    </row>
    <row r="21" spans="1:11" ht="15.75" customHeight="1">
      <c r="A21" s="15">
        <v>18</v>
      </c>
      <c r="B21" s="15">
        <v>2002</v>
      </c>
      <c r="C21" s="16">
        <v>0</v>
      </c>
      <c r="D21" s="16">
        <v>1</v>
      </c>
      <c r="E21" s="16">
        <v>2</v>
      </c>
      <c r="F21" s="16">
        <v>1</v>
      </c>
      <c r="G21" s="15">
        <f t="shared" si="0"/>
        <v>4</v>
      </c>
      <c r="I21" s="40">
        <v>2020</v>
      </c>
      <c r="J21" s="26" t="s">
        <v>84</v>
      </c>
      <c r="K21" s="26" t="s">
        <v>85</v>
      </c>
    </row>
    <row r="22" spans="1:11" ht="15.75" customHeight="1">
      <c r="A22" s="15">
        <v>19</v>
      </c>
      <c r="B22" s="15">
        <v>2003</v>
      </c>
      <c r="C22" s="16">
        <v>0</v>
      </c>
      <c r="D22" s="16">
        <v>0</v>
      </c>
      <c r="E22" s="16">
        <v>1</v>
      </c>
      <c r="F22" s="16">
        <v>2</v>
      </c>
      <c r="G22" s="15">
        <f t="shared" si="0"/>
        <v>3</v>
      </c>
      <c r="I22" s="40">
        <v>2020</v>
      </c>
      <c r="J22" s="26" t="s">
        <v>84</v>
      </c>
      <c r="K22" s="26" t="s">
        <v>85</v>
      </c>
    </row>
    <row r="23" spans="1:11" ht="15.75" customHeight="1">
      <c r="A23" s="15">
        <v>20</v>
      </c>
      <c r="B23" s="15">
        <v>2004</v>
      </c>
      <c r="C23" s="16">
        <v>0</v>
      </c>
      <c r="D23" s="16">
        <v>0</v>
      </c>
      <c r="E23" s="16">
        <v>2</v>
      </c>
      <c r="F23" s="16">
        <v>2</v>
      </c>
      <c r="G23" s="15">
        <f t="shared" si="0"/>
        <v>4</v>
      </c>
      <c r="I23" s="24" t="s">
        <v>47</v>
      </c>
      <c r="J23" s="41"/>
      <c r="K23" s="41">
        <v>13</v>
      </c>
    </row>
    <row r="24" spans="1:11" ht="15.75" customHeight="1">
      <c r="A24" s="15">
        <v>21</v>
      </c>
      <c r="B24" s="15">
        <v>2005</v>
      </c>
      <c r="C24" s="16">
        <v>0</v>
      </c>
      <c r="D24" s="16">
        <v>1</v>
      </c>
      <c r="E24" s="16">
        <v>2</v>
      </c>
      <c r="F24" s="16">
        <v>4</v>
      </c>
      <c r="G24" s="15">
        <f t="shared" si="0"/>
        <v>7</v>
      </c>
    </row>
    <row r="25" spans="1:11" ht="15.75" customHeight="1">
      <c r="A25" s="15">
        <v>22</v>
      </c>
      <c r="B25" s="15">
        <v>2006</v>
      </c>
      <c r="C25" s="16">
        <v>0</v>
      </c>
      <c r="D25" s="16">
        <v>1</v>
      </c>
      <c r="E25" s="16">
        <v>4</v>
      </c>
      <c r="F25" s="16">
        <v>2</v>
      </c>
      <c r="G25" s="15">
        <f t="shared" si="0"/>
        <v>7</v>
      </c>
    </row>
    <row r="26" spans="1:11" ht="15.75" customHeight="1">
      <c r="A26" s="15">
        <v>23</v>
      </c>
      <c r="B26" s="15">
        <v>2007</v>
      </c>
      <c r="C26" s="16">
        <v>0</v>
      </c>
      <c r="D26" s="16">
        <v>2</v>
      </c>
      <c r="E26" s="16">
        <v>2</v>
      </c>
      <c r="F26" s="16">
        <v>1</v>
      </c>
      <c r="G26" s="15">
        <f t="shared" si="0"/>
        <v>5</v>
      </c>
    </row>
    <row r="27" spans="1:11" ht="15.75" customHeight="1">
      <c r="A27" s="15">
        <v>24</v>
      </c>
      <c r="B27" s="15">
        <v>2008</v>
      </c>
      <c r="C27" s="16">
        <v>0</v>
      </c>
      <c r="D27" s="16">
        <v>0</v>
      </c>
      <c r="E27" s="16">
        <v>2</v>
      </c>
      <c r="F27" s="16">
        <v>4</v>
      </c>
      <c r="G27" s="15">
        <f t="shared" si="0"/>
        <v>6</v>
      </c>
    </row>
    <row r="28" spans="1:11" ht="15.75" customHeight="1">
      <c r="A28" s="15">
        <v>25</v>
      </c>
      <c r="B28" s="15">
        <v>2009</v>
      </c>
      <c r="C28" s="16">
        <v>0</v>
      </c>
      <c r="D28" s="16">
        <v>1</v>
      </c>
      <c r="E28" s="16">
        <v>4</v>
      </c>
      <c r="F28" s="16">
        <v>1</v>
      </c>
      <c r="G28" s="15">
        <f t="shared" si="0"/>
        <v>6</v>
      </c>
    </row>
    <row r="29" spans="1:11" ht="15.75" customHeight="1">
      <c r="A29" s="15">
        <v>26</v>
      </c>
      <c r="B29" s="15">
        <v>2010</v>
      </c>
      <c r="C29" s="16">
        <v>0</v>
      </c>
      <c r="D29" s="16">
        <v>2</v>
      </c>
      <c r="E29" s="16">
        <v>5</v>
      </c>
      <c r="F29" s="16">
        <v>1</v>
      </c>
      <c r="G29" s="15">
        <f t="shared" si="0"/>
        <v>8</v>
      </c>
    </row>
    <row r="30" spans="1:11" ht="15.75" customHeight="1">
      <c r="A30" s="15">
        <v>27</v>
      </c>
      <c r="B30" s="15">
        <v>2011</v>
      </c>
      <c r="C30" s="16">
        <v>0</v>
      </c>
      <c r="D30" s="16">
        <v>4</v>
      </c>
      <c r="E30" s="16">
        <v>3</v>
      </c>
      <c r="F30" s="16">
        <v>1</v>
      </c>
      <c r="G30" s="15">
        <f t="shared" si="0"/>
        <v>8</v>
      </c>
    </row>
    <row r="31" spans="1:11" ht="15.75" customHeight="1">
      <c r="A31" s="15">
        <v>28</v>
      </c>
      <c r="B31" s="15">
        <v>2012</v>
      </c>
      <c r="C31" s="16">
        <v>0</v>
      </c>
      <c r="D31" s="16">
        <v>1</v>
      </c>
      <c r="E31" s="16">
        <v>3</v>
      </c>
      <c r="F31" s="16">
        <v>3</v>
      </c>
      <c r="G31" s="15">
        <f t="shared" si="0"/>
        <v>7</v>
      </c>
    </row>
    <row r="32" spans="1:11" ht="15.75" customHeight="1">
      <c r="A32" s="15">
        <v>29</v>
      </c>
      <c r="B32" s="15">
        <v>2013</v>
      </c>
      <c r="C32" s="16">
        <v>0</v>
      </c>
      <c r="D32" s="16">
        <v>3</v>
      </c>
      <c r="E32" s="16">
        <v>3</v>
      </c>
      <c r="F32" s="16">
        <v>2</v>
      </c>
      <c r="G32" s="15">
        <f t="shared" si="0"/>
        <v>8</v>
      </c>
    </row>
    <row r="33" spans="1:7" ht="15.75" customHeight="1">
      <c r="A33" s="15">
        <v>30</v>
      </c>
      <c r="B33" s="15">
        <v>2014</v>
      </c>
      <c r="C33" s="16">
        <v>0</v>
      </c>
      <c r="D33" s="16">
        <v>0</v>
      </c>
      <c r="E33" s="16">
        <v>4</v>
      </c>
      <c r="F33" s="16">
        <v>6</v>
      </c>
      <c r="G33" s="15">
        <f t="shared" si="0"/>
        <v>10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1</v>
      </c>
      <c r="E34" s="16">
        <v>3</v>
      </c>
      <c r="F34" s="16">
        <v>6</v>
      </c>
      <c r="G34" s="15">
        <f t="shared" si="0"/>
        <v>10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2</v>
      </c>
      <c r="E35" s="16">
        <v>4</v>
      </c>
      <c r="F35" s="16">
        <v>2</v>
      </c>
      <c r="G35" s="15">
        <f t="shared" si="0"/>
        <v>8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1</v>
      </c>
      <c r="E36" s="16">
        <v>5</v>
      </c>
      <c r="F36" s="16">
        <v>2</v>
      </c>
      <c r="G36" s="15">
        <f t="shared" si="0"/>
        <v>8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2</v>
      </c>
      <c r="E37" s="16">
        <v>3</v>
      </c>
      <c r="F37" s="16">
        <v>2</v>
      </c>
      <c r="G37" s="15">
        <f t="shared" si="0"/>
        <v>7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1</v>
      </c>
      <c r="E38" s="16">
        <v>0</v>
      </c>
      <c r="F38" s="16">
        <v>5</v>
      </c>
      <c r="G38" s="15">
        <f t="shared" si="0"/>
        <v>7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1</v>
      </c>
      <c r="E39" s="16">
        <v>3</v>
      </c>
      <c r="F39" s="16">
        <v>3</v>
      </c>
      <c r="G39" s="15">
        <f t="shared" si="0"/>
        <v>7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2</v>
      </c>
      <c r="E40" s="16">
        <v>2</v>
      </c>
      <c r="F40" s="16">
        <v>5</v>
      </c>
      <c r="G40" s="15">
        <f t="shared" si="0"/>
        <v>9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3</v>
      </c>
      <c r="E41" s="16">
        <v>5</v>
      </c>
      <c r="F41" s="16">
        <v>1</v>
      </c>
      <c r="G41" s="15">
        <f t="shared" si="0"/>
        <v>9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3</v>
      </c>
      <c r="F42" s="16">
        <v>3</v>
      </c>
      <c r="G42" s="15">
        <f t="shared" si="0"/>
        <v>7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1</v>
      </c>
      <c r="E43" s="16">
        <v>1</v>
      </c>
      <c r="F43" s="16">
        <v>6</v>
      </c>
      <c r="G43" s="15">
        <f t="shared" si="0"/>
        <v>8</v>
      </c>
    </row>
    <row r="44" spans="1:7" ht="15.75" customHeight="1">
      <c r="A44" s="15"/>
      <c r="B44" s="21" t="s">
        <v>47</v>
      </c>
      <c r="C44" s="21">
        <f t="shared" ref="C44:G44" si="1">SUM(C4:C43)</f>
        <v>3</v>
      </c>
      <c r="D44" s="21">
        <f t="shared" si="1"/>
        <v>39</v>
      </c>
      <c r="E44" s="21">
        <f t="shared" si="1"/>
        <v>85</v>
      </c>
      <c r="F44" s="21">
        <f t="shared" si="1"/>
        <v>72</v>
      </c>
      <c r="G44" s="21">
        <f t="shared" si="1"/>
        <v>199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I1:J1"/>
    <mergeCell ref="I8:K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C232"/>
  </sheetPr>
  <dimension ref="A1:Z1000"/>
  <sheetViews>
    <sheetView tabSelected="1" workbookViewId="0">
      <selection activeCell="F4" sqref="F4"/>
    </sheetView>
  </sheetViews>
  <sheetFormatPr defaultColWidth="12.625" defaultRowHeight="15" customHeight="1"/>
  <cols>
    <col min="1" max="1" width="6" bestFit="1" customWidth="1"/>
    <col min="2" max="2" width="9.5" bestFit="1" customWidth="1"/>
    <col min="3" max="3" width="8.625" customWidth="1"/>
    <col min="4" max="4" width="7.75" customWidth="1"/>
    <col min="5" max="5" width="9.25" customWidth="1"/>
    <col min="6" max="6" width="20.875" customWidth="1"/>
    <col min="7" max="7" width="14.25" bestFit="1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58" t="s">
        <v>90</v>
      </c>
      <c r="B1" s="49"/>
      <c r="C1" s="49"/>
      <c r="D1" s="49"/>
      <c r="E1" s="49"/>
      <c r="F1" s="49"/>
      <c r="G1" s="49"/>
      <c r="I1" s="53"/>
      <c r="J1" s="49"/>
      <c r="K1" s="22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2"/>
      <c r="J3" s="32"/>
      <c r="K3" s="3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1</v>
      </c>
      <c r="F4" s="16">
        <v>1</v>
      </c>
      <c r="G4" s="15">
        <f t="shared" ref="G4:G43" si="0">SUM(C4:F4)</f>
        <v>2</v>
      </c>
      <c r="I4" s="34"/>
      <c r="J4" s="34"/>
      <c r="K4" s="3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2</v>
      </c>
      <c r="F5" s="16">
        <v>2</v>
      </c>
      <c r="G5" s="15">
        <f t="shared" si="0"/>
        <v>4</v>
      </c>
      <c r="I5" s="34"/>
      <c r="J5" s="34"/>
      <c r="K5" s="34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1</v>
      </c>
      <c r="F6" s="16">
        <v>1</v>
      </c>
      <c r="G6" s="15">
        <f t="shared" si="0"/>
        <v>2</v>
      </c>
      <c r="I6" s="34"/>
      <c r="J6" s="33"/>
      <c r="K6" s="33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5</v>
      </c>
      <c r="G7" s="15">
        <f t="shared" si="0"/>
        <v>5</v>
      </c>
      <c r="I7" s="34"/>
      <c r="J7" s="33"/>
      <c r="K7" s="33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4</v>
      </c>
      <c r="F8" s="16">
        <v>1</v>
      </c>
      <c r="G8" s="15">
        <f t="shared" si="0"/>
        <v>5</v>
      </c>
      <c r="I8" s="34"/>
      <c r="J8" s="34"/>
      <c r="K8" s="34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2</v>
      </c>
      <c r="G9" s="15">
        <f t="shared" si="0"/>
        <v>2</v>
      </c>
      <c r="I9" s="34"/>
      <c r="J9" s="34"/>
      <c r="K9" s="34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29">
        <v>2</v>
      </c>
      <c r="F10" s="16">
        <v>4</v>
      </c>
      <c r="G10" s="15">
        <f t="shared" si="0"/>
        <v>6</v>
      </c>
      <c r="I10" s="23"/>
      <c r="J10" s="43"/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3</v>
      </c>
      <c r="F11" s="16">
        <v>2</v>
      </c>
      <c r="G11" s="15">
        <f t="shared" si="0"/>
        <v>5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1</v>
      </c>
      <c r="F12" s="16">
        <v>5</v>
      </c>
      <c r="G12" s="15">
        <f t="shared" si="0"/>
        <v>6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1</v>
      </c>
      <c r="F13" s="16">
        <v>5</v>
      </c>
      <c r="G13" s="15">
        <f t="shared" si="0"/>
        <v>6</v>
      </c>
    </row>
    <row r="14" spans="1:26" ht="14.2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4</v>
      </c>
      <c r="F15" s="16">
        <v>6</v>
      </c>
      <c r="G15" s="15">
        <f t="shared" si="0"/>
        <v>10</v>
      </c>
    </row>
    <row r="16" spans="1:26" ht="14.25">
      <c r="A16" s="15">
        <v>13</v>
      </c>
      <c r="B16" s="15">
        <v>1997</v>
      </c>
      <c r="C16" s="16">
        <v>0</v>
      </c>
      <c r="D16" s="16">
        <v>3</v>
      </c>
      <c r="E16" s="16">
        <v>2</v>
      </c>
      <c r="F16" s="16">
        <v>3</v>
      </c>
      <c r="G16" s="15">
        <f t="shared" si="0"/>
        <v>8</v>
      </c>
    </row>
    <row r="17" spans="1:7" ht="14.25">
      <c r="A17" s="15">
        <v>14</v>
      </c>
      <c r="B17" s="15">
        <v>1998</v>
      </c>
      <c r="C17" s="16">
        <v>1</v>
      </c>
      <c r="D17" s="16">
        <v>8</v>
      </c>
      <c r="E17" s="16">
        <v>3</v>
      </c>
      <c r="F17" s="16">
        <v>2</v>
      </c>
      <c r="G17" s="15">
        <f t="shared" si="0"/>
        <v>14</v>
      </c>
    </row>
    <row r="18" spans="1:7" ht="14.25">
      <c r="A18" s="15">
        <v>15</v>
      </c>
      <c r="B18" s="15">
        <v>1999</v>
      </c>
      <c r="C18" s="16">
        <v>0</v>
      </c>
      <c r="D18" s="16">
        <v>0</v>
      </c>
      <c r="E18" s="16">
        <v>4</v>
      </c>
      <c r="F18" s="16">
        <v>3</v>
      </c>
      <c r="G18" s="15">
        <f t="shared" si="0"/>
        <v>7</v>
      </c>
    </row>
    <row r="19" spans="1:7" ht="14.25">
      <c r="A19" s="15">
        <v>16</v>
      </c>
      <c r="B19" s="15">
        <v>2000</v>
      </c>
      <c r="C19" s="16">
        <v>0</v>
      </c>
      <c r="D19" s="16">
        <v>0</v>
      </c>
      <c r="E19" s="16">
        <v>2</v>
      </c>
      <c r="F19" s="16">
        <v>2</v>
      </c>
      <c r="G19" s="15">
        <f t="shared" si="0"/>
        <v>4</v>
      </c>
    </row>
    <row r="20" spans="1:7" ht="14.25">
      <c r="A20" s="15">
        <v>17</v>
      </c>
      <c r="B20" s="15">
        <v>2001</v>
      </c>
      <c r="C20" s="16">
        <v>0</v>
      </c>
      <c r="D20" s="16">
        <v>0</v>
      </c>
      <c r="E20" s="16">
        <v>6</v>
      </c>
      <c r="F20" s="16">
        <v>2</v>
      </c>
      <c r="G20" s="15">
        <f t="shared" si="0"/>
        <v>8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0</v>
      </c>
      <c r="E21" s="16">
        <v>4</v>
      </c>
      <c r="F21" s="16">
        <v>3</v>
      </c>
      <c r="G21" s="15">
        <f t="shared" si="0"/>
        <v>7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0</v>
      </c>
      <c r="E22" s="16">
        <v>3</v>
      </c>
      <c r="F22" s="16">
        <v>2</v>
      </c>
      <c r="G22" s="15">
        <f t="shared" si="0"/>
        <v>5</v>
      </c>
    </row>
    <row r="23" spans="1:7" ht="15.75" customHeight="1">
      <c r="A23" s="15">
        <v>20</v>
      </c>
      <c r="B23" s="15">
        <v>2004</v>
      </c>
      <c r="C23" s="16">
        <v>1</v>
      </c>
      <c r="D23" s="16">
        <v>1</v>
      </c>
      <c r="E23" s="16">
        <v>5</v>
      </c>
      <c r="F23" s="16">
        <v>1</v>
      </c>
      <c r="G23" s="15">
        <f t="shared" si="0"/>
        <v>8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2</v>
      </c>
      <c r="E24" s="16">
        <v>3</v>
      </c>
      <c r="F24" s="16">
        <v>1</v>
      </c>
      <c r="G24" s="15">
        <f t="shared" si="0"/>
        <v>6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1</v>
      </c>
      <c r="E25" s="16">
        <v>1</v>
      </c>
      <c r="F25" s="16">
        <v>5</v>
      </c>
      <c r="G25" s="15">
        <f t="shared" si="0"/>
        <v>7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1</v>
      </c>
      <c r="F26" s="16">
        <v>3</v>
      </c>
      <c r="G26" s="15">
        <f t="shared" si="0"/>
        <v>5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0</v>
      </c>
      <c r="E27" s="16">
        <v>2</v>
      </c>
      <c r="F27" s="16">
        <v>2</v>
      </c>
      <c r="G27" s="15">
        <f t="shared" si="0"/>
        <v>4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0</v>
      </c>
      <c r="E28" s="16">
        <v>2</v>
      </c>
      <c r="F28" s="16">
        <v>3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1</v>
      </c>
      <c r="E29" s="16">
        <v>4</v>
      </c>
      <c r="F29" s="16">
        <v>0</v>
      </c>
      <c r="G29" s="15">
        <f t="shared" si="0"/>
        <v>5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2</v>
      </c>
      <c r="E30" s="16">
        <v>4</v>
      </c>
      <c r="F30" s="16">
        <v>2</v>
      </c>
      <c r="G30" s="15">
        <f t="shared" si="0"/>
        <v>8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1</v>
      </c>
      <c r="E31" s="16">
        <v>1</v>
      </c>
      <c r="F31" s="16">
        <v>5</v>
      </c>
      <c r="G31" s="15">
        <f t="shared" si="0"/>
        <v>7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0</v>
      </c>
      <c r="E32" s="16">
        <v>3</v>
      </c>
      <c r="F32" s="16">
        <v>2</v>
      </c>
      <c r="G32" s="15">
        <f t="shared" si="0"/>
        <v>5</v>
      </c>
    </row>
    <row r="33" spans="1:7" ht="15.75" customHeight="1">
      <c r="A33" s="15">
        <v>30</v>
      </c>
      <c r="B33" s="15">
        <v>2014</v>
      </c>
      <c r="C33" s="16">
        <v>1</v>
      </c>
      <c r="D33" s="16">
        <v>1</v>
      </c>
      <c r="E33" s="16">
        <v>4</v>
      </c>
      <c r="F33" s="16">
        <v>2</v>
      </c>
      <c r="G33" s="15">
        <f t="shared" si="0"/>
        <v>8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3</v>
      </c>
      <c r="E34" s="16">
        <v>1</v>
      </c>
      <c r="F34" s="16">
        <v>1</v>
      </c>
      <c r="G34" s="15">
        <f t="shared" si="0"/>
        <v>5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1</v>
      </c>
      <c r="E35" s="16">
        <v>3</v>
      </c>
      <c r="F35" s="16">
        <v>2</v>
      </c>
      <c r="G35" s="15">
        <f t="shared" si="0"/>
        <v>6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1</v>
      </c>
      <c r="E36" s="16">
        <v>5</v>
      </c>
      <c r="F36" s="16">
        <v>0</v>
      </c>
      <c r="G36" s="15">
        <f t="shared" si="0"/>
        <v>6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1</v>
      </c>
      <c r="E37" s="16">
        <v>2</v>
      </c>
      <c r="F37" s="29">
        <v>2</v>
      </c>
      <c r="G37" s="15">
        <f t="shared" si="0"/>
        <v>5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1</v>
      </c>
      <c r="E38" s="16">
        <v>0</v>
      </c>
      <c r="F38" s="16">
        <v>2</v>
      </c>
      <c r="G38" s="15">
        <f t="shared" si="0"/>
        <v>4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1</v>
      </c>
      <c r="E39" s="16">
        <v>1</v>
      </c>
      <c r="F39" s="16">
        <v>3</v>
      </c>
      <c r="G39" s="15">
        <f t="shared" si="0"/>
        <v>5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3</v>
      </c>
      <c r="E40" s="16">
        <v>2</v>
      </c>
      <c r="F40" s="16">
        <v>3</v>
      </c>
      <c r="G40" s="15">
        <f t="shared" si="0"/>
        <v>8</v>
      </c>
    </row>
    <row r="41" spans="1:7" ht="15.75" customHeight="1">
      <c r="A41" s="15">
        <v>38</v>
      </c>
      <c r="B41" s="15" t="s">
        <v>44</v>
      </c>
      <c r="C41" s="16">
        <v>1</v>
      </c>
      <c r="D41" s="16">
        <v>1</v>
      </c>
      <c r="E41" s="16">
        <v>1</v>
      </c>
      <c r="F41" s="16">
        <v>3</v>
      </c>
      <c r="G41" s="15">
        <f t="shared" si="0"/>
        <v>6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3</v>
      </c>
      <c r="F42" s="16">
        <v>1</v>
      </c>
      <c r="G42" s="15">
        <f t="shared" si="0"/>
        <v>5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3</v>
      </c>
      <c r="E43" s="16">
        <v>4</v>
      </c>
      <c r="F43" s="16">
        <v>1</v>
      </c>
      <c r="G43" s="15">
        <f t="shared" si="0"/>
        <v>8</v>
      </c>
    </row>
    <row r="44" spans="1:7" ht="15.75" customHeight="1">
      <c r="A44" s="15"/>
      <c r="B44" s="21" t="s">
        <v>47</v>
      </c>
      <c r="C44" s="21">
        <f t="shared" ref="C44:G44" si="1">SUM(C4:C43)</f>
        <v>5</v>
      </c>
      <c r="D44" s="21">
        <f t="shared" si="1"/>
        <v>37</v>
      </c>
      <c r="E44" s="21">
        <f t="shared" si="1"/>
        <v>95</v>
      </c>
      <c r="F44" s="21">
        <f t="shared" si="1"/>
        <v>95</v>
      </c>
      <c r="G44" s="21">
        <f t="shared" si="1"/>
        <v>232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J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15E99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48" t="s">
        <v>91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23"/>
      <c r="J6" s="47"/>
      <c r="K6" s="46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23"/>
      <c r="J7" s="47"/>
      <c r="K7" s="46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23"/>
      <c r="J8" s="47"/>
      <c r="K8" s="46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23"/>
      <c r="J9" s="47"/>
      <c r="K9" s="46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23"/>
      <c r="J10" s="28"/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0"/>
        <v>0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0"/>
        <v>0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0</v>
      </c>
      <c r="F13" s="16">
        <v>0</v>
      </c>
      <c r="G13" s="15">
        <f t="shared" si="0"/>
        <v>0</v>
      </c>
    </row>
    <row r="14" spans="1:26" ht="14.2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0</v>
      </c>
      <c r="F15" s="16">
        <v>0</v>
      </c>
      <c r="G15" s="15">
        <f t="shared" si="0"/>
        <v>0</v>
      </c>
    </row>
    <row r="16" spans="1:26" ht="14.25">
      <c r="A16" s="15">
        <v>13</v>
      </c>
      <c r="B16" s="15">
        <v>1997</v>
      </c>
      <c r="C16" s="16">
        <v>0</v>
      </c>
      <c r="D16" s="16">
        <v>0</v>
      </c>
      <c r="E16" s="16">
        <v>2</v>
      </c>
      <c r="F16" s="16">
        <v>1</v>
      </c>
      <c r="G16" s="15">
        <f t="shared" si="0"/>
        <v>3</v>
      </c>
    </row>
    <row r="17" spans="1:7" ht="14.25">
      <c r="A17" s="15">
        <v>14</v>
      </c>
      <c r="B17" s="15">
        <v>1998</v>
      </c>
      <c r="C17" s="16">
        <v>0</v>
      </c>
      <c r="D17" s="16">
        <v>4</v>
      </c>
      <c r="E17" s="16">
        <v>1</v>
      </c>
      <c r="F17" s="16">
        <v>0</v>
      </c>
      <c r="G17" s="15">
        <f t="shared" si="0"/>
        <v>5</v>
      </c>
    </row>
    <row r="18" spans="1:7" ht="14.25">
      <c r="A18" s="15">
        <v>15</v>
      </c>
      <c r="B18" s="15">
        <v>1999</v>
      </c>
      <c r="C18" s="16">
        <v>0</v>
      </c>
      <c r="D18" s="16">
        <v>2</v>
      </c>
      <c r="E18" s="16">
        <v>0</v>
      </c>
      <c r="F18" s="16">
        <v>1</v>
      </c>
      <c r="G18" s="15">
        <f t="shared" si="0"/>
        <v>3</v>
      </c>
    </row>
    <row r="19" spans="1:7" ht="14.25">
      <c r="A19" s="15">
        <v>16</v>
      </c>
      <c r="B19" s="15">
        <v>2000</v>
      </c>
      <c r="C19" s="16">
        <v>0</v>
      </c>
      <c r="D19" s="16">
        <v>0</v>
      </c>
      <c r="E19" s="16">
        <v>0</v>
      </c>
      <c r="F19" s="16">
        <v>1</v>
      </c>
      <c r="G19" s="15">
        <f t="shared" si="0"/>
        <v>1</v>
      </c>
    </row>
    <row r="20" spans="1:7" ht="14.25">
      <c r="A20" s="15">
        <v>17</v>
      </c>
      <c r="B20" s="15">
        <v>2001</v>
      </c>
      <c r="C20" s="16">
        <v>0</v>
      </c>
      <c r="D20" s="16">
        <v>3</v>
      </c>
      <c r="E20" s="16">
        <v>5</v>
      </c>
      <c r="F20" s="16">
        <v>0</v>
      </c>
      <c r="G20" s="15">
        <f t="shared" si="0"/>
        <v>8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1</v>
      </c>
      <c r="E21" s="16">
        <v>3</v>
      </c>
      <c r="F21" s="16">
        <v>0</v>
      </c>
      <c r="G21" s="15">
        <f t="shared" si="0"/>
        <v>4</v>
      </c>
    </row>
    <row r="22" spans="1:7" ht="15.75" customHeight="1">
      <c r="A22" s="15">
        <v>19</v>
      </c>
      <c r="B22" s="15">
        <v>2003</v>
      </c>
      <c r="C22" s="16">
        <v>1</v>
      </c>
      <c r="D22" s="16">
        <v>0</v>
      </c>
      <c r="E22" s="16">
        <v>2</v>
      </c>
      <c r="F22" s="16">
        <v>0</v>
      </c>
      <c r="G22" s="15">
        <f t="shared" si="0"/>
        <v>3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0</v>
      </c>
      <c r="E23" s="16">
        <v>3</v>
      </c>
      <c r="F23" s="16">
        <v>3</v>
      </c>
      <c r="G23" s="15">
        <f t="shared" si="0"/>
        <v>6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0</v>
      </c>
      <c r="E24" s="16">
        <v>3</v>
      </c>
      <c r="F24" s="16">
        <v>3</v>
      </c>
      <c r="G24" s="15">
        <f t="shared" si="0"/>
        <v>6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1</v>
      </c>
      <c r="E25" s="16">
        <v>4</v>
      </c>
      <c r="F25" s="16">
        <v>2</v>
      </c>
      <c r="G25" s="15">
        <f t="shared" si="0"/>
        <v>7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1</v>
      </c>
      <c r="F26" s="16">
        <v>4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6">
        <v>1</v>
      </c>
      <c r="D27" s="16">
        <v>0</v>
      </c>
      <c r="E27" s="16">
        <v>4</v>
      </c>
      <c r="F27" s="16">
        <v>0</v>
      </c>
      <c r="G27" s="15">
        <f t="shared" si="0"/>
        <v>5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1</v>
      </c>
      <c r="E28" s="16">
        <v>4</v>
      </c>
      <c r="F28" s="16">
        <v>0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1</v>
      </c>
      <c r="D29" s="16">
        <v>7</v>
      </c>
      <c r="E29" s="16">
        <v>0</v>
      </c>
      <c r="F29" s="16">
        <v>0</v>
      </c>
      <c r="G29" s="15">
        <f t="shared" si="0"/>
        <v>8</v>
      </c>
    </row>
    <row r="30" spans="1:7" ht="15.75" customHeight="1">
      <c r="A30" s="15">
        <v>27</v>
      </c>
      <c r="B30" s="15">
        <v>2011</v>
      </c>
      <c r="C30" s="16">
        <v>2</v>
      </c>
      <c r="D30" s="16">
        <v>4</v>
      </c>
      <c r="E30" s="16">
        <v>2</v>
      </c>
      <c r="F30" s="16">
        <v>0</v>
      </c>
      <c r="G30" s="15">
        <f t="shared" si="0"/>
        <v>8</v>
      </c>
    </row>
    <row r="31" spans="1:7" ht="15.75" customHeight="1">
      <c r="A31" s="15">
        <v>28</v>
      </c>
      <c r="B31" s="15">
        <v>2012</v>
      </c>
      <c r="C31" s="16">
        <v>3</v>
      </c>
      <c r="D31" s="16">
        <v>2</v>
      </c>
      <c r="E31" s="16">
        <v>3</v>
      </c>
      <c r="F31" s="16">
        <v>0</v>
      </c>
      <c r="G31" s="15">
        <f t="shared" si="0"/>
        <v>8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4</v>
      </c>
      <c r="E32" s="16">
        <v>3</v>
      </c>
      <c r="F32" s="16">
        <v>0</v>
      </c>
      <c r="G32" s="15">
        <f t="shared" si="0"/>
        <v>7</v>
      </c>
    </row>
    <row r="33" spans="1:7" ht="15.75" customHeight="1">
      <c r="A33" s="15">
        <v>30</v>
      </c>
      <c r="B33" s="15">
        <v>2014</v>
      </c>
      <c r="C33" s="16">
        <v>0</v>
      </c>
      <c r="D33" s="16">
        <v>0</v>
      </c>
      <c r="E33" s="16">
        <v>2</v>
      </c>
      <c r="F33" s="16">
        <v>2</v>
      </c>
      <c r="G33" s="15">
        <f t="shared" si="0"/>
        <v>4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1</v>
      </c>
      <c r="E34" s="16">
        <v>6</v>
      </c>
      <c r="F34" s="16">
        <v>1</v>
      </c>
      <c r="G34" s="15">
        <f t="shared" si="0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5</v>
      </c>
      <c r="E35" s="16">
        <v>1</v>
      </c>
      <c r="F35" s="16">
        <v>3</v>
      </c>
      <c r="G35" s="15">
        <f t="shared" si="0"/>
        <v>9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1</v>
      </c>
      <c r="E36" s="16">
        <v>4</v>
      </c>
      <c r="F36" s="16">
        <v>4</v>
      </c>
      <c r="G36" s="15">
        <f t="shared" si="0"/>
        <v>9</v>
      </c>
    </row>
    <row r="37" spans="1:7" ht="15.75" customHeight="1">
      <c r="A37" s="15">
        <v>34</v>
      </c>
      <c r="B37" s="15">
        <v>2018</v>
      </c>
      <c r="C37" s="16">
        <v>1</v>
      </c>
      <c r="D37" s="16">
        <v>1</v>
      </c>
      <c r="E37" s="16">
        <v>2</v>
      </c>
      <c r="F37" s="16">
        <v>3</v>
      </c>
      <c r="G37" s="15">
        <f t="shared" si="0"/>
        <v>7</v>
      </c>
    </row>
    <row r="38" spans="1:7" ht="15.75" customHeight="1">
      <c r="A38" s="15">
        <v>35</v>
      </c>
      <c r="B38" s="15">
        <v>2019</v>
      </c>
      <c r="C38" s="16">
        <v>2</v>
      </c>
      <c r="D38" s="16">
        <v>1</v>
      </c>
      <c r="E38" s="16">
        <v>3</v>
      </c>
      <c r="F38" s="16">
        <v>4</v>
      </c>
      <c r="G38" s="15">
        <f t="shared" si="0"/>
        <v>10</v>
      </c>
    </row>
    <row r="39" spans="1:7" ht="15.75" customHeight="1">
      <c r="A39" s="15">
        <v>36</v>
      </c>
      <c r="B39" s="15" t="s">
        <v>42</v>
      </c>
      <c r="C39" s="16">
        <v>1</v>
      </c>
      <c r="D39" s="16">
        <v>6</v>
      </c>
      <c r="E39" s="16">
        <v>1</v>
      </c>
      <c r="F39" s="16">
        <v>2</v>
      </c>
      <c r="G39" s="15">
        <f t="shared" si="0"/>
        <v>10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1</v>
      </c>
      <c r="E40" s="16">
        <v>4</v>
      </c>
      <c r="F40" s="16">
        <v>3</v>
      </c>
      <c r="G40" s="15">
        <f t="shared" si="0"/>
        <v>8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3</v>
      </c>
      <c r="E41" s="16">
        <v>2</v>
      </c>
      <c r="F41" s="16">
        <v>3</v>
      </c>
      <c r="G41" s="15">
        <f t="shared" si="0"/>
        <v>8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1</v>
      </c>
      <c r="E42" s="16">
        <v>5</v>
      </c>
      <c r="F42" s="16">
        <v>2</v>
      </c>
      <c r="G42" s="15">
        <f t="shared" si="0"/>
        <v>8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3</v>
      </c>
      <c r="E43" s="16">
        <v>1</v>
      </c>
      <c r="F43" s="16">
        <v>3</v>
      </c>
      <c r="G43" s="15">
        <f t="shared" si="0"/>
        <v>7</v>
      </c>
    </row>
    <row r="44" spans="1:7" ht="15.75" customHeight="1">
      <c r="A44" s="15"/>
      <c r="B44" s="21" t="s">
        <v>47</v>
      </c>
      <c r="C44" s="21">
        <f t="shared" ref="C44:G44" si="1">SUM(C4:C43)</f>
        <v>12</v>
      </c>
      <c r="D44" s="21">
        <f t="shared" si="1"/>
        <v>53</v>
      </c>
      <c r="E44" s="21">
        <f t="shared" si="1"/>
        <v>71</v>
      </c>
      <c r="F44" s="21">
        <f t="shared" si="1"/>
        <v>45</v>
      </c>
      <c r="G44" s="21">
        <f t="shared" si="1"/>
        <v>181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D22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0.875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59" t="s">
        <v>92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23"/>
      <c r="J6" s="47"/>
      <c r="K6" s="46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23"/>
      <c r="J7" s="47"/>
      <c r="K7" s="46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23"/>
      <c r="J8" s="47"/>
      <c r="K8" s="46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23"/>
      <c r="J9" s="47"/>
      <c r="K9" s="46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23"/>
      <c r="J10" s="28"/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0</v>
      </c>
      <c r="F11" s="16">
        <v>0</v>
      </c>
      <c r="G11" s="15">
        <f t="shared" si="0"/>
        <v>0</v>
      </c>
    </row>
    <row r="12" spans="1:26" ht="14.25">
      <c r="A12" s="15">
        <v>9</v>
      </c>
      <c r="B12" s="15">
        <v>1993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0"/>
        <v>0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0</v>
      </c>
      <c r="F13" s="16">
        <v>0</v>
      </c>
      <c r="G13" s="15">
        <f t="shared" si="0"/>
        <v>0</v>
      </c>
    </row>
    <row r="14" spans="1:26" ht="14.25">
      <c r="A14" s="15">
        <v>11</v>
      </c>
      <c r="B14" s="15">
        <v>1995</v>
      </c>
      <c r="C14" s="16">
        <v>0</v>
      </c>
      <c r="D14" s="16">
        <v>0</v>
      </c>
      <c r="E14" s="16">
        <v>0</v>
      </c>
      <c r="F14" s="16">
        <v>0</v>
      </c>
      <c r="G14" s="15">
        <f t="shared" si="0"/>
        <v>0</v>
      </c>
    </row>
    <row r="15" spans="1:26" ht="14.25">
      <c r="A15" s="15">
        <v>12</v>
      </c>
      <c r="B15" s="15">
        <v>1996</v>
      </c>
      <c r="C15" s="16">
        <v>0</v>
      </c>
      <c r="D15" s="16">
        <v>0</v>
      </c>
      <c r="E15" s="16">
        <v>0</v>
      </c>
      <c r="F15" s="16">
        <v>0</v>
      </c>
      <c r="G15" s="15">
        <f t="shared" si="0"/>
        <v>0</v>
      </c>
    </row>
    <row r="16" spans="1:26" ht="14.25">
      <c r="A16" s="15">
        <v>13</v>
      </c>
      <c r="B16" s="15">
        <v>1997</v>
      </c>
      <c r="C16" s="16">
        <v>0</v>
      </c>
      <c r="D16" s="16">
        <v>0</v>
      </c>
      <c r="E16" s="16">
        <v>0</v>
      </c>
      <c r="F16" s="16">
        <v>0</v>
      </c>
      <c r="G16" s="15">
        <f t="shared" si="0"/>
        <v>0</v>
      </c>
    </row>
    <row r="17" spans="1:7" ht="14.25">
      <c r="A17" s="15">
        <v>14</v>
      </c>
      <c r="B17" s="15">
        <v>1998</v>
      </c>
      <c r="C17" s="16">
        <v>0</v>
      </c>
      <c r="D17" s="16">
        <v>0</v>
      </c>
      <c r="E17" s="16">
        <v>3</v>
      </c>
      <c r="F17" s="16">
        <v>1</v>
      </c>
      <c r="G17" s="15">
        <f t="shared" si="0"/>
        <v>4</v>
      </c>
    </row>
    <row r="18" spans="1:7" ht="14.25">
      <c r="A18" s="15">
        <v>15</v>
      </c>
      <c r="B18" s="15">
        <v>1999</v>
      </c>
      <c r="C18" s="16">
        <v>1</v>
      </c>
      <c r="D18" s="16">
        <v>3</v>
      </c>
      <c r="E18" s="16">
        <v>1</v>
      </c>
      <c r="F18" s="16">
        <v>1</v>
      </c>
      <c r="G18" s="15">
        <f t="shared" si="0"/>
        <v>6</v>
      </c>
    </row>
    <row r="19" spans="1:7" ht="14.25">
      <c r="A19" s="15">
        <v>16</v>
      </c>
      <c r="B19" s="15">
        <v>2000</v>
      </c>
      <c r="C19" s="16">
        <v>1</v>
      </c>
      <c r="D19" s="16">
        <v>0</v>
      </c>
      <c r="E19" s="16">
        <v>2</v>
      </c>
      <c r="F19" s="16">
        <v>1</v>
      </c>
      <c r="G19" s="15">
        <f t="shared" si="0"/>
        <v>4</v>
      </c>
    </row>
    <row r="20" spans="1:7" ht="14.25">
      <c r="A20" s="15">
        <v>17</v>
      </c>
      <c r="B20" s="15">
        <v>2001</v>
      </c>
      <c r="C20" s="16">
        <v>0</v>
      </c>
      <c r="D20" s="16">
        <v>3</v>
      </c>
      <c r="E20" s="16">
        <v>4</v>
      </c>
      <c r="F20" s="16">
        <v>1</v>
      </c>
      <c r="G20" s="15">
        <f t="shared" si="0"/>
        <v>8</v>
      </c>
    </row>
    <row r="21" spans="1:7" ht="15.75" customHeight="1">
      <c r="A21" s="15">
        <v>18</v>
      </c>
      <c r="B21" s="15">
        <v>2002</v>
      </c>
      <c r="C21" s="16">
        <v>2</v>
      </c>
      <c r="D21" s="16">
        <v>4</v>
      </c>
      <c r="E21" s="16">
        <v>2</v>
      </c>
      <c r="F21" s="16">
        <v>0</v>
      </c>
      <c r="G21" s="15">
        <f t="shared" si="0"/>
        <v>8</v>
      </c>
    </row>
    <row r="22" spans="1:7" ht="15.75" customHeight="1">
      <c r="A22" s="15">
        <v>19</v>
      </c>
      <c r="B22" s="15">
        <v>2003</v>
      </c>
      <c r="C22" s="16">
        <v>1</v>
      </c>
      <c r="D22" s="16">
        <v>1</v>
      </c>
      <c r="E22" s="16">
        <v>6</v>
      </c>
      <c r="F22" s="16">
        <v>0</v>
      </c>
      <c r="G22" s="15">
        <f t="shared" si="0"/>
        <v>8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1</v>
      </c>
      <c r="E23" s="16">
        <v>4</v>
      </c>
      <c r="F23" s="16">
        <v>2</v>
      </c>
      <c r="G23" s="15">
        <f t="shared" si="0"/>
        <v>7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0</v>
      </c>
      <c r="E24" s="16">
        <v>1</v>
      </c>
      <c r="F24" s="16">
        <v>2</v>
      </c>
      <c r="G24" s="15">
        <f t="shared" si="0"/>
        <v>3</v>
      </c>
    </row>
    <row r="25" spans="1:7" ht="15.75" customHeight="1">
      <c r="A25" s="15">
        <v>22</v>
      </c>
      <c r="B25" s="15">
        <v>2006</v>
      </c>
      <c r="C25" s="16">
        <v>1</v>
      </c>
      <c r="D25" s="16">
        <v>1</v>
      </c>
      <c r="E25" s="16">
        <v>4</v>
      </c>
      <c r="F25" s="16">
        <v>2</v>
      </c>
      <c r="G25" s="15">
        <f t="shared" si="0"/>
        <v>8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2</v>
      </c>
      <c r="F26" s="16">
        <v>3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1</v>
      </c>
      <c r="E27" s="16">
        <v>2</v>
      </c>
      <c r="F27" s="16">
        <v>3</v>
      </c>
      <c r="G27" s="15">
        <f t="shared" si="0"/>
        <v>6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0</v>
      </c>
      <c r="E28" s="16">
        <v>4</v>
      </c>
      <c r="F28" s="16">
        <v>1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6">
        <v>0</v>
      </c>
      <c r="D29" s="16">
        <v>4</v>
      </c>
      <c r="E29" s="16">
        <v>2</v>
      </c>
      <c r="F29" s="16">
        <v>2</v>
      </c>
      <c r="G29" s="15">
        <f t="shared" si="0"/>
        <v>8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2</v>
      </c>
      <c r="E30" s="16">
        <v>0</v>
      </c>
      <c r="F30" s="16">
        <v>2</v>
      </c>
      <c r="G30" s="15">
        <f t="shared" si="0"/>
        <v>4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2</v>
      </c>
      <c r="E31" s="16">
        <v>1</v>
      </c>
      <c r="F31" s="16">
        <v>1</v>
      </c>
      <c r="G31" s="15">
        <f t="shared" si="0"/>
        <v>4</v>
      </c>
    </row>
    <row r="32" spans="1:7" ht="15.75" customHeight="1">
      <c r="A32" s="15">
        <v>29</v>
      </c>
      <c r="B32" s="15">
        <v>2013</v>
      </c>
      <c r="C32" s="16">
        <v>1</v>
      </c>
      <c r="D32" s="16">
        <v>4</v>
      </c>
      <c r="E32" s="16">
        <v>0</v>
      </c>
      <c r="F32" s="16">
        <v>2</v>
      </c>
      <c r="G32" s="15">
        <f t="shared" si="0"/>
        <v>7</v>
      </c>
    </row>
    <row r="33" spans="1:7" ht="15.75" customHeight="1">
      <c r="A33" s="15">
        <v>30</v>
      </c>
      <c r="B33" s="15">
        <v>2014</v>
      </c>
      <c r="C33" s="16">
        <v>1</v>
      </c>
      <c r="D33" s="16">
        <v>2</v>
      </c>
      <c r="E33" s="16">
        <v>1</v>
      </c>
      <c r="F33" s="16">
        <v>4</v>
      </c>
      <c r="G33" s="15">
        <f t="shared" si="0"/>
        <v>8</v>
      </c>
    </row>
    <row r="34" spans="1:7" ht="15.75" customHeight="1">
      <c r="A34" s="15">
        <v>31</v>
      </c>
      <c r="B34" s="15">
        <v>2015</v>
      </c>
      <c r="C34" s="16">
        <v>2</v>
      </c>
      <c r="D34" s="16">
        <v>2</v>
      </c>
      <c r="E34" s="16">
        <v>4</v>
      </c>
      <c r="F34" s="16">
        <v>0</v>
      </c>
      <c r="G34" s="15">
        <f t="shared" si="0"/>
        <v>8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2</v>
      </c>
      <c r="E35" s="16">
        <v>4</v>
      </c>
      <c r="F35" s="16">
        <v>2</v>
      </c>
      <c r="G35" s="15">
        <f t="shared" si="0"/>
        <v>8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6</v>
      </c>
      <c r="E36" s="16">
        <v>3</v>
      </c>
      <c r="F36" s="16">
        <v>1</v>
      </c>
      <c r="G36" s="15">
        <f t="shared" si="0"/>
        <v>10</v>
      </c>
    </row>
    <row r="37" spans="1:7" ht="15.75" customHeight="1">
      <c r="A37" s="15">
        <v>34</v>
      </c>
      <c r="B37" s="15">
        <v>2018</v>
      </c>
      <c r="C37" s="16">
        <v>1</v>
      </c>
      <c r="D37" s="16">
        <v>1</v>
      </c>
      <c r="E37" s="16">
        <v>6</v>
      </c>
      <c r="F37" s="16">
        <v>2</v>
      </c>
      <c r="G37" s="15">
        <f t="shared" si="0"/>
        <v>10</v>
      </c>
    </row>
    <row r="38" spans="1:7" ht="15.75" customHeight="1">
      <c r="A38" s="15">
        <v>35</v>
      </c>
      <c r="B38" s="15">
        <v>2019</v>
      </c>
      <c r="C38" s="16">
        <v>0</v>
      </c>
      <c r="D38" s="16">
        <v>3</v>
      </c>
      <c r="E38" s="16">
        <v>5</v>
      </c>
      <c r="F38" s="16">
        <v>0</v>
      </c>
      <c r="G38" s="15">
        <f t="shared" si="0"/>
        <v>8</v>
      </c>
    </row>
    <row r="39" spans="1:7" ht="15.75" customHeight="1">
      <c r="A39" s="15">
        <v>36</v>
      </c>
      <c r="B39" s="15" t="s">
        <v>42</v>
      </c>
      <c r="C39" s="16">
        <v>0</v>
      </c>
      <c r="D39" s="16">
        <v>1</v>
      </c>
      <c r="E39" s="16">
        <v>3</v>
      </c>
      <c r="F39" s="16">
        <v>3</v>
      </c>
      <c r="G39" s="15">
        <f t="shared" si="0"/>
        <v>7</v>
      </c>
    </row>
    <row r="40" spans="1:7" ht="15.75" customHeight="1">
      <c r="A40" s="15">
        <v>37</v>
      </c>
      <c r="B40" s="15" t="s">
        <v>43</v>
      </c>
      <c r="C40" s="16">
        <v>1</v>
      </c>
      <c r="D40" s="16">
        <v>4</v>
      </c>
      <c r="E40" s="16">
        <v>3</v>
      </c>
      <c r="F40" s="16">
        <v>2</v>
      </c>
      <c r="G40" s="15">
        <f t="shared" si="0"/>
        <v>10</v>
      </c>
    </row>
    <row r="41" spans="1:7" ht="15.75" customHeight="1">
      <c r="A41" s="15">
        <v>38</v>
      </c>
      <c r="B41" s="15" t="s">
        <v>44</v>
      </c>
      <c r="C41" s="16">
        <v>0</v>
      </c>
      <c r="D41" s="16">
        <v>2</v>
      </c>
      <c r="E41" s="16">
        <v>2</v>
      </c>
      <c r="F41" s="16">
        <v>5</v>
      </c>
      <c r="G41" s="15">
        <f t="shared" si="0"/>
        <v>9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0</v>
      </c>
      <c r="E42" s="16">
        <v>4</v>
      </c>
      <c r="F42" s="16">
        <v>2</v>
      </c>
      <c r="G42" s="15">
        <f t="shared" si="0"/>
        <v>6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5</v>
      </c>
      <c r="E43" s="16">
        <v>3</v>
      </c>
      <c r="F43" s="16">
        <v>2</v>
      </c>
      <c r="G43" s="15">
        <f t="shared" si="0"/>
        <v>10</v>
      </c>
    </row>
    <row r="44" spans="1:7" ht="15.75" customHeight="1">
      <c r="A44" s="15"/>
      <c r="B44" s="21" t="s">
        <v>47</v>
      </c>
      <c r="C44" s="21">
        <f t="shared" ref="C44:G44" si="1">SUM(C4:C43)</f>
        <v>12</v>
      </c>
      <c r="D44" s="21">
        <f t="shared" si="1"/>
        <v>55</v>
      </c>
      <c r="E44" s="21">
        <f t="shared" si="1"/>
        <v>76</v>
      </c>
      <c r="F44" s="21">
        <f t="shared" si="1"/>
        <v>47</v>
      </c>
      <c r="G44" s="21">
        <f t="shared" si="1"/>
        <v>190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</sheetPr>
  <dimension ref="A1:Z1000"/>
  <sheetViews>
    <sheetView topLeftCell="A10" workbookViewId="0">
      <selection activeCell="F15" sqref="F15"/>
    </sheetView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1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48" t="s">
        <v>93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6">
        <v>0</v>
      </c>
      <c r="D4" s="16">
        <v>0</v>
      </c>
      <c r="E4" s="16">
        <v>0</v>
      </c>
      <c r="F4" s="16">
        <v>0</v>
      </c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6">
        <v>0</v>
      </c>
      <c r="D5" s="16">
        <v>0</v>
      </c>
      <c r="E5" s="16">
        <v>0</v>
      </c>
      <c r="F5" s="16">
        <v>0</v>
      </c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6">
        <v>0</v>
      </c>
      <c r="D6" s="16">
        <v>0</v>
      </c>
      <c r="E6" s="16">
        <v>0</v>
      </c>
      <c r="F6" s="16">
        <v>0</v>
      </c>
      <c r="G6" s="15">
        <f t="shared" si="0"/>
        <v>0</v>
      </c>
      <c r="I6" s="23"/>
      <c r="J6" s="47"/>
      <c r="K6" s="46"/>
    </row>
    <row r="7" spans="1:26">
      <c r="A7" s="15">
        <v>4</v>
      </c>
      <c r="B7" s="15">
        <v>1988</v>
      </c>
      <c r="C7" s="16">
        <v>0</v>
      </c>
      <c r="D7" s="16">
        <v>0</v>
      </c>
      <c r="E7" s="16">
        <v>0</v>
      </c>
      <c r="F7" s="16">
        <v>0</v>
      </c>
      <c r="G7" s="15">
        <f t="shared" si="0"/>
        <v>0</v>
      </c>
      <c r="I7" s="23"/>
      <c r="J7" s="47"/>
      <c r="K7" s="46"/>
    </row>
    <row r="8" spans="1:26">
      <c r="A8" s="15">
        <v>5</v>
      </c>
      <c r="B8" s="15">
        <v>1989</v>
      </c>
      <c r="C8" s="16">
        <v>0</v>
      </c>
      <c r="D8" s="16">
        <v>0</v>
      </c>
      <c r="E8" s="16">
        <v>0</v>
      </c>
      <c r="F8" s="16">
        <v>0</v>
      </c>
      <c r="G8" s="15">
        <f t="shared" si="0"/>
        <v>0</v>
      </c>
      <c r="I8" s="23"/>
      <c r="J8" s="47"/>
      <c r="K8" s="46"/>
    </row>
    <row r="9" spans="1:26">
      <c r="A9" s="15">
        <v>6</v>
      </c>
      <c r="B9" s="15">
        <v>1990</v>
      </c>
      <c r="C9" s="16">
        <v>0</v>
      </c>
      <c r="D9" s="16">
        <v>0</v>
      </c>
      <c r="E9" s="16">
        <v>0</v>
      </c>
      <c r="F9" s="16">
        <v>0</v>
      </c>
      <c r="G9" s="15">
        <f t="shared" si="0"/>
        <v>0</v>
      </c>
      <c r="I9" s="23"/>
      <c r="J9" s="47"/>
      <c r="K9" s="46"/>
    </row>
    <row r="10" spans="1:26">
      <c r="A10" s="15">
        <v>7</v>
      </c>
      <c r="B10" s="15">
        <v>1991</v>
      </c>
      <c r="C10" s="16">
        <v>0</v>
      </c>
      <c r="D10" s="16">
        <v>0</v>
      </c>
      <c r="E10" s="16">
        <v>0</v>
      </c>
      <c r="F10" s="16">
        <v>0</v>
      </c>
      <c r="G10" s="15">
        <f t="shared" si="0"/>
        <v>0</v>
      </c>
      <c r="I10" s="23"/>
      <c r="J10" s="28"/>
      <c r="K10" s="28"/>
    </row>
    <row r="11" spans="1:26" ht="14.25">
      <c r="A11" s="15">
        <v>8</v>
      </c>
      <c r="B11" s="15">
        <v>1992</v>
      </c>
      <c r="C11" s="16">
        <v>0</v>
      </c>
      <c r="D11" s="16">
        <v>0</v>
      </c>
      <c r="E11" s="16">
        <v>1</v>
      </c>
      <c r="F11" s="16">
        <v>2</v>
      </c>
      <c r="G11" s="15">
        <f t="shared" si="0"/>
        <v>3</v>
      </c>
    </row>
    <row r="12" spans="1:26" ht="14.25">
      <c r="A12" s="15">
        <v>9</v>
      </c>
      <c r="B12" s="15">
        <v>1993</v>
      </c>
      <c r="C12" s="16">
        <v>0</v>
      </c>
      <c r="D12" s="16">
        <v>3</v>
      </c>
      <c r="E12" s="16">
        <v>4</v>
      </c>
      <c r="F12" s="16">
        <v>0</v>
      </c>
      <c r="G12" s="15">
        <f t="shared" si="0"/>
        <v>7</v>
      </c>
    </row>
    <row r="13" spans="1:26" ht="14.25">
      <c r="A13" s="15">
        <v>10</v>
      </c>
      <c r="B13" s="15">
        <v>1994</v>
      </c>
      <c r="C13" s="16">
        <v>0</v>
      </c>
      <c r="D13" s="16">
        <v>0</v>
      </c>
      <c r="E13" s="16">
        <v>2</v>
      </c>
      <c r="F13" s="16">
        <v>0</v>
      </c>
      <c r="G13" s="15">
        <f t="shared" si="0"/>
        <v>2</v>
      </c>
    </row>
    <row r="14" spans="1:26" ht="14.25">
      <c r="A14" s="15">
        <v>11</v>
      </c>
      <c r="B14" s="15">
        <v>1995</v>
      </c>
      <c r="C14" s="16">
        <v>1</v>
      </c>
      <c r="D14" s="16">
        <v>2</v>
      </c>
      <c r="E14" s="16">
        <v>1</v>
      </c>
      <c r="F14" s="20">
        <v>7</v>
      </c>
      <c r="G14" s="15">
        <f t="shared" si="0"/>
        <v>11</v>
      </c>
    </row>
    <row r="15" spans="1:26" ht="14.25">
      <c r="A15" s="15">
        <v>12</v>
      </c>
      <c r="B15" s="15">
        <v>1996</v>
      </c>
      <c r="C15" s="16">
        <v>0</v>
      </c>
      <c r="D15" s="16">
        <v>1</v>
      </c>
      <c r="E15" s="16">
        <v>3</v>
      </c>
      <c r="F15" s="16">
        <v>5</v>
      </c>
      <c r="G15" s="15">
        <f t="shared" si="0"/>
        <v>9</v>
      </c>
    </row>
    <row r="16" spans="1:26" ht="14.25">
      <c r="A16" s="15">
        <v>13</v>
      </c>
      <c r="B16" s="15">
        <v>1997</v>
      </c>
      <c r="C16" s="16">
        <v>0</v>
      </c>
      <c r="D16" s="16">
        <v>0</v>
      </c>
      <c r="E16" s="16">
        <v>7</v>
      </c>
      <c r="F16" s="16">
        <v>5</v>
      </c>
      <c r="G16" s="15">
        <f t="shared" si="0"/>
        <v>12</v>
      </c>
    </row>
    <row r="17" spans="1:7" ht="14.25">
      <c r="A17" s="15">
        <v>14</v>
      </c>
      <c r="B17" s="15">
        <v>1998</v>
      </c>
      <c r="C17" s="16">
        <v>0</v>
      </c>
      <c r="D17" s="16">
        <v>0</v>
      </c>
      <c r="E17" s="16">
        <v>9</v>
      </c>
      <c r="F17" s="16">
        <v>4</v>
      </c>
      <c r="G17" s="15">
        <f t="shared" si="0"/>
        <v>13</v>
      </c>
    </row>
    <row r="18" spans="1:7" ht="14.25">
      <c r="A18" s="15">
        <v>15</v>
      </c>
      <c r="B18" s="15">
        <v>1999</v>
      </c>
      <c r="C18" s="16">
        <v>0</v>
      </c>
      <c r="D18" s="16">
        <v>1</v>
      </c>
      <c r="E18" s="16">
        <v>3</v>
      </c>
      <c r="F18" s="16">
        <v>2</v>
      </c>
      <c r="G18" s="15">
        <f t="shared" si="0"/>
        <v>6</v>
      </c>
    </row>
    <row r="19" spans="1:7" ht="14.25">
      <c r="A19" s="15">
        <v>16</v>
      </c>
      <c r="B19" s="15">
        <v>2000</v>
      </c>
      <c r="C19" s="16">
        <v>0</v>
      </c>
      <c r="D19" s="16">
        <v>0</v>
      </c>
      <c r="E19" s="16">
        <v>6</v>
      </c>
      <c r="F19" s="16">
        <v>2</v>
      </c>
      <c r="G19" s="15">
        <f t="shared" si="0"/>
        <v>8</v>
      </c>
    </row>
    <row r="20" spans="1:7" ht="14.25">
      <c r="A20" s="15">
        <v>17</v>
      </c>
      <c r="B20" s="15">
        <v>2001</v>
      </c>
      <c r="C20" s="16">
        <v>0</v>
      </c>
      <c r="D20" s="16">
        <v>2</v>
      </c>
      <c r="E20" s="16">
        <v>0</v>
      </c>
      <c r="F20" s="16">
        <v>1</v>
      </c>
      <c r="G20" s="15">
        <f t="shared" si="0"/>
        <v>3</v>
      </c>
    </row>
    <row r="21" spans="1:7" ht="15.75" customHeight="1">
      <c r="A21" s="15">
        <v>18</v>
      </c>
      <c r="B21" s="15">
        <v>2002</v>
      </c>
      <c r="C21" s="16">
        <v>0</v>
      </c>
      <c r="D21" s="16">
        <v>1</v>
      </c>
      <c r="E21" s="16">
        <v>4</v>
      </c>
      <c r="F21" s="16">
        <v>2</v>
      </c>
      <c r="G21" s="15">
        <f t="shared" si="0"/>
        <v>7</v>
      </c>
    </row>
    <row r="22" spans="1:7" ht="15.75" customHeight="1">
      <c r="A22" s="15">
        <v>19</v>
      </c>
      <c r="B22" s="15">
        <v>2003</v>
      </c>
      <c r="C22" s="16">
        <v>0</v>
      </c>
      <c r="D22" s="16">
        <v>1</v>
      </c>
      <c r="E22" s="16">
        <v>4</v>
      </c>
      <c r="F22" s="16">
        <v>2</v>
      </c>
      <c r="G22" s="15">
        <f t="shared" si="0"/>
        <v>7</v>
      </c>
    </row>
    <row r="23" spans="1:7" ht="15.75" customHeight="1">
      <c r="A23" s="15">
        <v>20</v>
      </c>
      <c r="B23" s="15">
        <v>2004</v>
      </c>
      <c r="C23" s="16">
        <v>0</v>
      </c>
      <c r="D23" s="16">
        <v>0</v>
      </c>
      <c r="E23" s="16">
        <v>2</v>
      </c>
      <c r="F23" s="16">
        <v>1</v>
      </c>
      <c r="G23" s="15">
        <f t="shared" si="0"/>
        <v>3</v>
      </c>
    </row>
    <row r="24" spans="1:7" ht="15.75" customHeight="1">
      <c r="A24" s="15">
        <v>21</v>
      </c>
      <c r="B24" s="15">
        <v>2005</v>
      </c>
      <c r="C24" s="16">
        <v>0</v>
      </c>
      <c r="D24" s="16">
        <v>1</v>
      </c>
      <c r="E24" s="16">
        <v>2</v>
      </c>
      <c r="F24" s="16">
        <v>2</v>
      </c>
      <c r="G24" s="15">
        <f t="shared" si="0"/>
        <v>5</v>
      </c>
    </row>
    <row r="25" spans="1:7" ht="15.75" customHeight="1">
      <c r="A25" s="15">
        <v>22</v>
      </c>
      <c r="B25" s="15">
        <v>2006</v>
      </c>
      <c r="C25" s="16">
        <v>0</v>
      </c>
      <c r="D25" s="16">
        <v>2</v>
      </c>
      <c r="E25" s="16">
        <v>4</v>
      </c>
      <c r="F25" s="16">
        <v>2</v>
      </c>
      <c r="G25" s="15">
        <f t="shared" si="0"/>
        <v>8</v>
      </c>
    </row>
    <row r="26" spans="1:7" ht="15.75" customHeight="1">
      <c r="A26" s="15">
        <v>23</v>
      </c>
      <c r="B26" s="15">
        <v>2007</v>
      </c>
      <c r="C26" s="16">
        <v>0</v>
      </c>
      <c r="D26" s="16">
        <v>1</v>
      </c>
      <c r="E26" s="16">
        <v>5</v>
      </c>
      <c r="F26" s="16">
        <v>0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6">
        <v>0</v>
      </c>
      <c r="D27" s="16">
        <v>4</v>
      </c>
      <c r="E27" s="16">
        <v>2</v>
      </c>
      <c r="F27" s="16">
        <v>0</v>
      </c>
      <c r="G27" s="15">
        <f t="shared" si="0"/>
        <v>6</v>
      </c>
    </row>
    <row r="28" spans="1:7" ht="15.75" customHeight="1">
      <c r="A28" s="15">
        <v>25</v>
      </c>
      <c r="B28" s="15">
        <v>2009</v>
      </c>
      <c r="C28" s="16">
        <v>0</v>
      </c>
      <c r="D28" s="16">
        <v>0</v>
      </c>
      <c r="E28" s="16">
        <v>4</v>
      </c>
      <c r="F28" s="16">
        <v>2</v>
      </c>
      <c r="G28" s="15">
        <f t="shared" si="0"/>
        <v>6</v>
      </c>
    </row>
    <row r="29" spans="1:7" ht="15.75" customHeight="1">
      <c r="A29" s="15">
        <v>26</v>
      </c>
      <c r="B29" s="15">
        <v>2010</v>
      </c>
      <c r="C29" s="16">
        <v>1</v>
      </c>
      <c r="D29" s="16">
        <v>3</v>
      </c>
      <c r="E29" s="16">
        <v>3</v>
      </c>
      <c r="F29" s="16">
        <v>0</v>
      </c>
      <c r="G29" s="15">
        <f t="shared" si="0"/>
        <v>7</v>
      </c>
    </row>
    <row r="30" spans="1:7" ht="15.75" customHeight="1">
      <c r="A30" s="15">
        <v>27</v>
      </c>
      <c r="B30" s="15">
        <v>2011</v>
      </c>
      <c r="C30" s="16">
        <v>0</v>
      </c>
      <c r="D30" s="16">
        <v>1</v>
      </c>
      <c r="E30" s="16">
        <v>5</v>
      </c>
      <c r="F30" s="16">
        <v>1</v>
      </c>
      <c r="G30" s="15">
        <f t="shared" si="0"/>
        <v>7</v>
      </c>
    </row>
    <row r="31" spans="1:7" ht="15.75" customHeight="1">
      <c r="A31" s="15">
        <v>28</v>
      </c>
      <c r="B31" s="15">
        <v>2012</v>
      </c>
      <c r="C31" s="16">
        <v>0</v>
      </c>
      <c r="D31" s="16">
        <v>0</v>
      </c>
      <c r="E31" s="16">
        <v>3</v>
      </c>
      <c r="F31" s="16">
        <v>2</v>
      </c>
      <c r="G31" s="15">
        <f t="shared" si="0"/>
        <v>5</v>
      </c>
    </row>
    <row r="32" spans="1:7" ht="15.75" customHeight="1">
      <c r="A32" s="15">
        <v>29</v>
      </c>
      <c r="B32" s="15">
        <v>2013</v>
      </c>
      <c r="C32" s="16">
        <v>0</v>
      </c>
      <c r="D32" s="16">
        <v>0</v>
      </c>
      <c r="E32" s="16">
        <v>2</v>
      </c>
      <c r="F32" s="16">
        <v>3</v>
      </c>
      <c r="G32" s="15">
        <f t="shared" si="0"/>
        <v>5</v>
      </c>
    </row>
    <row r="33" spans="1:7" ht="15.75" customHeight="1">
      <c r="A33" s="15">
        <v>30</v>
      </c>
      <c r="B33" s="15">
        <v>2014</v>
      </c>
      <c r="C33" s="16">
        <v>0</v>
      </c>
      <c r="D33" s="16">
        <v>0</v>
      </c>
      <c r="E33" s="16">
        <v>3</v>
      </c>
      <c r="F33" s="16">
        <v>3</v>
      </c>
      <c r="G33" s="15">
        <f t="shared" si="0"/>
        <v>6</v>
      </c>
    </row>
    <row r="34" spans="1:7" ht="15.75" customHeight="1">
      <c r="A34" s="15">
        <v>31</v>
      </c>
      <c r="B34" s="15">
        <v>2015</v>
      </c>
      <c r="C34" s="16">
        <v>0</v>
      </c>
      <c r="D34" s="16">
        <v>3</v>
      </c>
      <c r="E34" s="16">
        <v>0</v>
      </c>
      <c r="F34" s="16">
        <v>3</v>
      </c>
      <c r="G34" s="15">
        <f t="shared" si="0"/>
        <v>6</v>
      </c>
    </row>
    <row r="35" spans="1:7" ht="15.75" customHeight="1">
      <c r="A35" s="15">
        <v>32</v>
      </c>
      <c r="B35" s="15">
        <v>2016</v>
      </c>
      <c r="C35" s="16">
        <v>0</v>
      </c>
      <c r="D35" s="16">
        <v>0</v>
      </c>
      <c r="E35" s="16">
        <v>0</v>
      </c>
      <c r="F35" s="16">
        <v>6</v>
      </c>
      <c r="G35" s="15">
        <f t="shared" si="0"/>
        <v>6</v>
      </c>
    </row>
    <row r="36" spans="1:7" ht="15.75" customHeight="1">
      <c r="A36" s="15">
        <v>33</v>
      </c>
      <c r="B36" s="15">
        <v>2017</v>
      </c>
      <c r="C36" s="16">
        <v>0</v>
      </c>
      <c r="D36" s="16">
        <v>0</v>
      </c>
      <c r="E36" s="16">
        <v>4</v>
      </c>
      <c r="F36" s="16">
        <v>3</v>
      </c>
      <c r="G36" s="15">
        <f t="shared" si="0"/>
        <v>7</v>
      </c>
    </row>
    <row r="37" spans="1:7" ht="15.75" customHeight="1">
      <c r="A37" s="15">
        <v>34</v>
      </c>
      <c r="B37" s="15">
        <v>2018</v>
      </c>
      <c r="C37" s="16">
        <v>0</v>
      </c>
      <c r="D37" s="16">
        <v>0</v>
      </c>
      <c r="E37" s="16">
        <v>4</v>
      </c>
      <c r="F37" s="16">
        <v>2</v>
      </c>
      <c r="G37" s="15">
        <f t="shared" si="0"/>
        <v>6</v>
      </c>
    </row>
    <row r="38" spans="1:7" ht="15.75" customHeight="1">
      <c r="A38" s="15">
        <v>35</v>
      </c>
      <c r="B38" s="15">
        <v>2019</v>
      </c>
      <c r="C38" s="16">
        <v>0</v>
      </c>
      <c r="D38" s="16">
        <v>1</v>
      </c>
      <c r="E38" s="16">
        <v>1</v>
      </c>
      <c r="F38" s="16">
        <v>4</v>
      </c>
      <c r="G38" s="15">
        <f t="shared" si="0"/>
        <v>6</v>
      </c>
    </row>
    <row r="39" spans="1:7" ht="15.75" customHeight="1">
      <c r="A39" s="15">
        <v>36</v>
      </c>
      <c r="B39" s="15" t="s">
        <v>42</v>
      </c>
      <c r="C39" s="16">
        <v>1</v>
      </c>
      <c r="D39" s="16">
        <v>0</v>
      </c>
      <c r="E39" s="16">
        <v>4</v>
      </c>
      <c r="F39" s="16">
        <v>2</v>
      </c>
      <c r="G39" s="15">
        <f t="shared" si="0"/>
        <v>7</v>
      </c>
    </row>
    <row r="40" spans="1:7" ht="15.75" customHeight="1">
      <c r="A40" s="15">
        <v>37</v>
      </c>
      <c r="B40" s="15" t="s">
        <v>43</v>
      </c>
      <c r="C40" s="16">
        <v>0</v>
      </c>
      <c r="D40" s="16">
        <v>1</v>
      </c>
      <c r="E40" s="16">
        <v>1</v>
      </c>
      <c r="F40" s="16">
        <v>3</v>
      </c>
      <c r="G40" s="15">
        <f t="shared" si="0"/>
        <v>5</v>
      </c>
    </row>
    <row r="41" spans="1:7" ht="15.75" customHeight="1">
      <c r="A41" s="15">
        <v>38</v>
      </c>
      <c r="B41" s="15" t="s">
        <v>44</v>
      </c>
      <c r="C41" s="16">
        <v>1</v>
      </c>
      <c r="D41" s="16">
        <v>5</v>
      </c>
      <c r="E41" s="16">
        <v>2</v>
      </c>
      <c r="F41" s="16"/>
      <c r="G41" s="15">
        <f t="shared" si="0"/>
        <v>8</v>
      </c>
    </row>
    <row r="42" spans="1:7" ht="15.75" customHeight="1">
      <c r="A42" s="15">
        <v>39</v>
      </c>
      <c r="B42" s="15" t="s">
        <v>45</v>
      </c>
      <c r="C42" s="16">
        <v>0</v>
      </c>
      <c r="D42" s="16">
        <v>0</v>
      </c>
      <c r="E42" s="16">
        <v>3</v>
      </c>
      <c r="F42" s="16">
        <v>3</v>
      </c>
      <c r="G42" s="15">
        <f t="shared" si="0"/>
        <v>6</v>
      </c>
    </row>
    <row r="43" spans="1:7" ht="15.75" customHeight="1">
      <c r="A43" s="15">
        <v>40</v>
      </c>
      <c r="B43" s="15" t="s">
        <v>46</v>
      </c>
      <c r="C43" s="16">
        <v>0</v>
      </c>
      <c r="D43" s="16">
        <v>1</v>
      </c>
      <c r="E43" s="16">
        <v>5</v>
      </c>
      <c r="F43" s="16">
        <v>2</v>
      </c>
      <c r="G43" s="15">
        <f t="shared" si="0"/>
        <v>8</v>
      </c>
    </row>
    <row r="44" spans="1:7" ht="15.75" customHeight="1">
      <c r="A44" s="15"/>
      <c r="B44" s="21" t="s">
        <v>47</v>
      </c>
      <c r="C44" s="21">
        <f t="shared" ref="C44:G44" si="1">SUM(C4:C43)</f>
        <v>4</v>
      </c>
      <c r="D44" s="21">
        <f t="shared" si="1"/>
        <v>34</v>
      </c>
      <c r="E44" s="21">
        <f t="shared" si="1"/>
        <v>103</v>
      </c>
      <c r="F44" s="21">
        <f t="shared" si="1"/>
        <v>76</v>
      </c>
      <c r="G44" s="21">
        <f t="shared" si="1"/>
        <v>217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4C2F4"/>
  </sheetPr>
  <dimension ref="A1:Z1000"/>
  <sheetViews>
    <sheetView topLeftCell="A7" workbookViewId="0">
      <selection sqref="A1:G1"/>
    </sheetView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1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48" t="s">
        <v>94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5"/>
      <c r="D4" s="15"/>
      <c r="E4" s="15"/>
      <c r="F4" s="15"/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5"/>
      <c r="D5" s="15"/>
      <c r="E5" s="15"/>
      <c r="F5" s="15"/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6">
        <v>1</v>
      </c>
      <c r="D6" s="15"/>
      <c r="E6" s="16">
        <v>1</v>
      </c>
      <c r="F6" s="16">
        <v>4</v>
      </c>
      <c r="G6" s="15">
        <f t="shared" si="0"/>
        <v>6</v>
      </c>
      <c r="I6" s="23"/>
      <c r="J6" s="47"/>
      <c r="K6" s="46"/>
    </row>
    <row r="7" spans="1:26">
      <c r="A7" s="15">
        <v>4</v>
      </c>
      <c r="B7" s="15">
        <v>1988</v>
      </c>
      <c r="C7" s="15"/>
      <c r="D7" s="16">
        <v>1</v>
      </c>
      <c r="E7" s="16">
        <v>1</v>
      </c>
      <c r="F7" s="15"/>
      <c r="G7" s="15">
        <f t="shared" si="0"/>
        <v>2</v>
      </c>
      <c r="I7" s="23"/>
      <c r="J7" s="47"/>
      <c r="K7" s="46"/>
    </row>
    <row r="8" spans="1:26">
      <c r="A8" s="15">
        <v>5</v>
      </c>
      <c r="B8" s="15">
        <v>1989</v>
      </c>
      <c r="C8" s="15"/>
      <c r="D8" s="16">
        <v>4</v>
      </c>
      <c r="E8" s="16">
        <v>2</v>
      </c>
      <c r="F8" s="16">
        <v>1</v>
      </c>
      <c r="G8" s="15">
        <f t="shared" si="0"/>
        <v>7</v>
      </c>
      <c r="I8" s="23"/>
      <c r="J8" s="47"/>
      <c r="K8" s="46"/>
    </row>
    <row r="9" spans="1:26">
      <c r="A9" s="15">
        <v>6</v>
      </c>
      <c r="B9" s="15">
        <v>1990</v>
      </c>
      <c r="C9" s="15"/>
      <c r="D9" s="16">
        <v>1</v>
      </c>
      <c r="E9" s="16">
        <v>2</v>
      </c>
      <c r="F9" s="16">
        <v>1</v>
      </c>
      <c r="G9" s="15">
        <f t="shared" si="0"/>
        <v>4</v>
      </c>
      <c r="I9" s="23"/>
      <c r="J9" s="47"/>
      <c r="K9" s="46"/>
    </row>
    <row r="10" spans="1:26">
      <c r="A10" s="15">
        <v>7</v>
      </c>
      <c r="B10" s="15">
        <v>1991</v>
      </c>
      <c r="C10" s="15"/>
      <c r="D10" s="16">
        <v>2</v>
      </c>
      <c r="E10" s="16">
        <v>3</v>
      </c>
      <c r="F10" s="15"/>
      <c r="G10" s="15">
        <f t="shared" si="0"/>
        <v>5</v>
      </c>
      <c r="I10" s="23"/>
      <c r="J10" s="28"/>
      <c r="K10" s="28"/>
    </row>
    <row r="11" spans="1:26" ht="14.25">
      <c r="A11" s="15">
        <v>8</v>
      </c>
      <c r="B11" s="15">
        <v>1992</v>
      </c>
      <c r="C11" s="15"/>
      <c r="D11" s="16">
        <v>1</v>
      </c>
      <c r="E11" s="16">
        <v>3</v>
      </c>
      <c r="F11" s="16">
        <v>1</v>
      </c>
      <c r="G11" s="15">
        <f t="shared" si="0"/>
        <v>5</v>
      </c>
    </row>
    <row r="12" spans="1:26" ht="14.25">
      <c r="A12" s="15">
        <v>9</v>
      </c>
      <c r="B12" s="15">
        <v>1993</v>
      </c>
      <c r="C12" s="15"/>
      <c r="D12" s="16">
        <v>1</v>
      </c>
      <c r="E12" s="16">
        <v>3</v>
      </c>
      <c r="F12" s="15"/>
      <c r="G12" s="15">
        <f t="shared" si="0"/>
        <v>4</v>
      </c>
    </row>
    <row r="13" spans="1:26" ht="14.25">
      <c r="A13" s="15">
        <v>10</v>
      </c>
      <c r="B13" s="15">
        <v>1994</v>
      </c>
      <c r="C13" s="15"/>
      <c r="D13" s="16">
        <v>3</v>
      </c>
      <c r="E13" s="16">
        <v>5</v>
      </c>
      <c r="F13" s="15"/>
      <c r="G13" s="15">
        <f t="shared" si="0"/>
        <v>8</v>
      </c>
    </row>
    <row r="14" spans="1:26" ht="14.25">
      <c r="A14" s="15">
        <v>11</v>
      </c>
      <c r="B14" s="15">
        <v>1995</v>
      </c>
      <c r="C14" s="15"/>
      <c r="D14" s="20">
        <v>1</v>
      </c>
      <c r="E14" s="16"/>
      <c r="F14" s="15"/>
      <c r="G14" s="15">
        <f t="shared" si="0"/>
        <v>1</v>
      </c>
    </row>
    <row r="15" spans="1:26" ht="14.25">
      <c r="A15" s="15">
        <v>12</v>
      </c>
      <c r="B15" s="15">
        <v>1996</v>
      </c>
      <c r="C15" s="15"/>
      <c r="D15" s="16"/>
      <c r="E15" s="16">
        <v>4</v>
      </c>
      <c r="F15" s="16"/>
      <c r="G15" s="15">
        <f t="shared" si="0"/>
        <v>4</v>
      </c>
    </row>
    <row r="16" spans="1:26" ht="14.25">
      <c r="A16" s="15">
        <v>13</v>
      </c>
      <c r="B16" s="15">
        <v>1997</v>
      </c>
      <c r="C16" s="15"/>
      <c r="D16" s="16">
        <v>1</v>
      </c>
      <c r="E16" s="16">
        <v>2</v>
      </c>
      <c r="F16" s="16">
        <v>1</v>
      </c>
      <c r="G16" s="15">
        <f t="shared" si="0"/>
        <v>4</v>
      </c>
    </row>
    <row r="17" spans="1:7" ht="14.25">
      <c r="A17" s="15">
        <v>14</v>
      </c>
      <c r="B17" s="15">
        <v>1998</v>
      </c>
      <c r="C17" s="15"/>
      <c r="D17" s="16">
        <v>1</v>
      </c>
      <c r="E17" s="16">
        <v>1</v>
      </c>
      <c r="F17" s="15"/>
      <c r="G17" s="15">
        <f t="shared" si="0"/>
        <v>2</v>
      </c>
    </row>
    <row r="18" spans="1:7" ht="14.25">
      <c r="A18" s="15">
        <v>15</v>
      </c>
      <c r="B18" s="15">
        <v>1999</v>
      </c>
      <c r="C18" s="15"/>
      <c r="D18" s="15"/>
      <c r="E18" s="16">
        <v>4</v>
      </c>
      <c r="F18" s="16">
        <v>1</v>
      </c>
      <c r="G18" s="15">
        <f t="shared" si="0"/>
        <v>5</v>
      </c>
    </row>
    <row r="19" spans="1:7" ht="14.25">
      <c r="A19" s="15">
        <v>16</v>
      </c>
      <c r="B19" s="15">
        <v>2000</v>
      </c>
      <c r="C19" s="15"/>
      <c r="D19" s="15"/>
      <c r="E19" s="16">
        <v>3</v>
      </c>
      <c r="F19" s="16">
        <v>1</v>
      </c>
      <c r="G19" s="15">
        <f t="shared" si="0"/>
        <v>4</v>
      </c>
    </row>
    <row r="20" spans="1:7" ht="14.25">
      <c r="A20" s="15">
        <v>17</v>
      </c>
      <c r="B20" s="15">
        <v>2001</v>
      </c>
      <c r="C20" s="15"/>
      <c r="D20" s="16">
        <v>1</v>
      </c>
      <c r="E20" s="16">
        <v>1</v>
      </c>
      <c r="F20" s="15"/>
      <c r="G20" s="15">
        <f t="shared" si="0"/>
        <v>2</v>
      </c>
    </row>
    <row r="21" spans="1:7" ht="15.75" customHeight="1">
      <c r="A21" s="15">
        <v>18</v>
      </c>
      <c r="B21" s="15">
        <v>2002</v>
      </c>
      <c r="C21" s="15"/>
      <c r="D21" s="16">
        <v>2</v>
      </c>
      <c r="E21" s="16">
        <v>1</v>
      </c>
      <c r="F21" s="16">
        <v>3</v>
      </c>
      <c r="G21" s="15">
        <f t="shared" si="0"/>
        <v>6</v>
      </c>
    </row>
    <row r="22" spans="1:7" ht="15.75" customHeight="1">
      <c r="A22" s="15">
        <v>19</v>
      </c>
      <c r="B22" s="15">
        <v>2003</v>
      </c>
      <c r="C22" s="15"/>
      <c r="D22" s="16">
        <v>2</v>
      </c>
      <c r="E22" s="15"/>
      <c r="F22" s="15"/>
      <c r="G22" s="15">
        <f t="shared" si="0"/>
        <v>2</v>
      </c>
    </row>
    <row r="23" spans="1:7" ht="15.75" customHeight="1">
      <c r="A23" s="15">
        <v>20</v>
      </c>
      <c r="B23" s="15">
        <v>2004</v>
      </c>
      <c r="C23" s="15"/>
      <c r="D23" s="15"/>
      <c r="E23" s="15"/>
      <c r="F23" s="16">
        <v>5</v>
      </c>
      <c r="G23" s="15">
        <f t="shared" si="0"/>
        <v>5</v>
      </c>
    </row>
    <row r="24" spans="1:7" ht="15.75" customHeight="1">
      <c r="A24" s="15">
        <v>21</v>
      </c>
      <c r="B24" s="15">
        <v>2005</v>
      </c>
      <c r="C24" s="15"/>
      <c r="D24" s="15"/>
      <c r="E24" s="16">
        <v>1</v>
      </c>
      <c r="F24" s="16">
        <v>2</v>
      </c>
      <c r="G24" s="15">
        <f t="shared" si="0"/>
        <v>3</v>
      </c>
    </row>
    <row r="25" spans="1:7" ht="15.75" customHeight="1">
      <c r="A25" s="15">
        <v>22</v>
      </c>
      <c r="B25" s="15">
        <v>2006</v>
      </c>
      <c r="C25" s="15"/>
      <c r="D25" s="15"/>
      <c r="E25" s="15"/>
      <c r="F25" s="16">
        <v>2</v>
      </c>
      <c r="G25" s="15">
        <f t="shared" si="0"/>
        <v>2</v>
      </c>
    </row>
    <row r="26" spans="1:7" ht="15.75" customHeight="1">
      <c r="A26" s="15">
        <v>23</v>
      </c>
      <c r="B26" s="15">
        <v>2007</v>
      </c>
      <c r="C26" s="16">
        <v>2</v>
      </c>
      <c r="D26" s="16">
        <v>2</v>
      </c>
      <c r="E26" s="16">
        <v>2</v>
      </c>
      <c r="F26" s="15"/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5"/>
      <c r="D27" s="15"/>
      <c r="E27" s="16">
        <v>1</v>
      </c>
      <c r="F27" s="16">
        <v>1</v>
      </c>
      <c r="G27" s="15">
        <f t="shared" si="0"/>
        <v>2</v>
      </c>
    </row>
    <row r="28" spans="1:7" ht="15.75" customHeight="1">
      <c r="A28" s="15">
        <v>25</v>
      </c>
      <c r="B28" s="15">
        <v>2009</v>
      </c>
      <c r="C28" s="15"/>
      <c r="D28" s="16">
        <v>2</v>
      </c>
      <c r="E28" s="16">
        <v>1</v>
      </c>
      <c r="F28" s="16">
        <v>2</v>
      </c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5"/>
      <c r="D29" s="16">
        <v>1</v>
      </c>
      <c r="E29" s="16">
        <v>1</v>
      </c>
      <c r="F29" s="16">
        <v>1</v>
      </c>
      <c r="G29" s="15">
        <f t="shared" si="0"/>
        <v>3</v>
      </c>
    </row>
    <row r="30" spans="1:7" ht="15.75" customHeight="1">
      <c r="A30" s="15">
        <v>27</v>
      </c>
      <c r="B30" s="15">
        <v>2011</v>
      </c>
      <c r="C30" s="15"/>
      <c r="D30" s="15"/>
      <c r="E30" s="16">
        <v>3</v>
      </c>
      <c r="F30" s="16">
        <v>1</v>
      </c>
      <c r="G30" s="15">
        <f t="shared" si="0"/>
        <v>4</v>
      </c>
    </row>
    <row r="31" spans="1:7" ht="15.75" customHeight="1">
      <c r="A31" s="15">
        <v>28</v>
      </c>
      <c r="B31" s="15">
        <v>2012</v>
      </c>
      <c r="C31" s="15"/>
      <c r="D31" s="16">
        <v>1</v>
      </c>
      <c r="E31" s="16">
        <v>1</v>
      </c>
      <c r="F31" s="16">
        <v>1</v>
      </c>
      <c r="G31" s="15">
        <f t="shared" si="0"/>
        <v>3</v>
      </c>
    </row>
    <row r="32" spans="1:7" ht="15.75" customHeight="1">
      <c r="A32" s="15">
        <v>29</v>
      </c>
      <c r="B32" s="15">
        <v>2013</v>
      </c>
      <c r="C32" s="15"/>
      <c r="D32" s="16">
        <v>1</v>
      </c>
      <c r="E32" s="16"/>
      <c r="F32" s="16"/>
      <c r="G32" s="15">
        <f t="shared" si="0"/>
        <v>1</v>
      </c>
    </row>
    <row r="33" spans="1:7" ht="15.75" customHeight="1">
      <c r="A33" s="15">
        <v>30</v>
      </c>
      <c r="B33" s="15">
        <v>2014</v>
      </c>
      <c r="C33" s="15"/>
      <c r="D33" s="16">
        <v>1</v>
      </c>
      <c r="E33" s="16">
        <v>1</v>
      </c>
      <c r="F33" s="16">
        <v>1</v>
      </c>
      <c r="G33" s="15">
        <f t="shared" si="0"/>
        <v>3</v>
      </c>
    </row>
    <row r="34" spans="1:7" ht="15.75" customHeight="1">
      <c r="A34" s="15">
        <v>31</v>
      </c>
      <c r="B34" s="15">
        <v>2015</v>
      </c>
      <c r="C34" s="15"/>
      <c r="D34" s="16">
        <v>3</v>
      </c>
      <c r="E34" s="16">
        <v>2</v>
      </c>
      <c r="F34" s="16">
        <v>1</v>
      </c>
      <c r="G34" s="15">
        <f t="shared" si="0"/>
        <v>6</v>
      </c>
    </row>
    <row r="35" spans="1:7" ht="15.75" customHeight="1">
      <c r="A35" s="15">
        <v>32</v>
      </c>
      <c r="B35" s="15">
        <v>2016</v>
      </c>
      <c r="C35" s="15"/>
      <c r="D35" s="15"/>
      <c r="E35" s="16">
        <v>1</v>
      </c>
      <c r="F35" s="16">
        <v>1</v>
      </c>
      <c r="G35" s="15">
        <f t="shared" si="0"/>
        <v>2</v>
      </c>
    </row>
    <row r="36" spans="1:7" ht="15.75" customHeight="1">
      <c r="A36" s="15">
        <v>33</v>
      </c>
      <c r="B36" s="15">
        <v>2017</v>
      </c>
      <c r="C36" s="15"/>
      <c r="D36" s="16">
        <v>2</v>
      </c>
      <c r="E36" s="16">
        <v>1</v>
      </c>
      <c r="F36" s="16">
        <v>3</v>
      </c>
      <c r="G36" s="15">
        <f t="shared" si="0"/>
        <v>6</v>
      </c>
    </row>
    <row r="37" spans="1:7" ht="15.75" customHeight="1">
      <c r="A37" s="15">
        <v>34</v>
      </c>
      <c r="B37" s="15">
        <v>2018</v>
      </c>
      <c r="C37" s="15"/>
      <c r="D37" s="16">
        <v>3</v>
      </c>
      <c r="E37" s="16">
        <v>3</v>
      </c>
      <c r="F37" s="15"/>
      <c r="G37" s="15">
        <f t="shared" si="0"/>
        <v>6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2</v>
      </c>
      <c r="E38" s="15"/>
      <c r="F38" s="16">
        <v>2</v>
      </c>
      <c r="G38" s="15">
        <f t="shared" si="0"/>
        <v>5</v>
      </c>
    </row>
    <row r="39" spans="1:7" ht="15.75" customHeight="1">
      <c r="A39" s="15">
        <v>36</v>
      </c>
      <c r="B39" s="15" t="s">
        <v>42</v>
      </c>
      <c r="C39" s="16">
        <v>1</v>
      </c>
      <c r="D39" s="16">
        <v>4</v>
      </c>
      <c r="E39" s="16">
        <v>2</v>
      </c>
      <c r="F39" s="16"/>
      <c r="G39" s="15">
        <f t="shared" si="0"/>
        <v>7</v>
      </c>
    </row>
    <row r="40" spans="1:7" ht="15.75" customHeight="1">
      <c r="A40" s="15">
        <v>37</v>
      </c>
      <c r="B40" s="15" t="s">
        <v>43</v>
      </c>
      <c r="C40" s="16">
        <v>1</v>
      </c>
      <c r="D40" s="16">
        <v>2</v>
      </c>
      <c r="E40" s="16">
        <v>4</v>
      </c>
      <c r="F40" s="16">
        <v>1</v>
      </c>
      <c r="G40" s="15">
        <f t="shared" si="0"/>
        <v>8</v>
      </c>
    </row>
    <row r="41" spans="1:7" ht="15.75" customHeight="1">
      <c r="A41" s="15">
        <v>38</v>
      </c>
      <c r="B41" s="15" t="s">
        <v>44</v>
      </c>
      <c r="C41" s="15"/>
      <c r="D41" s="16">
        <v>5</v>
      </c>
      <c r="E41" s="16">
        <v>2</v>
      </c>
      <c r="F41" s="16">
        <v>2</v>
      </c>
      <c r="G41" s="15">
        <f t="shared" si="0"/>
        <v>9</v>
      </c>
    </row>
    <row r="42" spans="1:7" ht="15.75" customHeight="1">
      <c r="A42" s="15">
        <v>39</v>
      </c>
      <c r="B42" s="15" t="s">
        <v>45</v>
      </c>
      <c r="C42" s="15"/>
      <c r="D42" s="16">
        <v>4</v>
      </c>
      <c r="E42" s="16">
        <v>2</v>
      </c>
      <c r="F42" s="16">
        <v>3</v>
      </c>
      <c r="G42" s="15">
        <f t="shared" si="0"/>
        <v>9</v>
      </c>
    </row>
    <row r="43" spans="1:7" ht="15.75" customHeight="1">
      <c r="A43" s="15">
        <v>40</v>
      </c>
      <c r="B43" s="15" t="s">
        <v>46</v>
      </c>
      <c r="C43" s="16">
        <v>2</v>
      </c>
      <c r="D43" s="16">
        <v>1</v>
      </c>
      <c r="E43" s="16">
        <v>3</v>
      </c>
      <c r="F43" s="16">
        <v>1</v>
      </c>
      <c r="G43" s="15">
        <f t="shared" si="0"/>
        <v>7</v>
      </c>
    </row>
    <row r="44" spans="1:7" ht="15.75" customHeight="1">
      <c r="A44" s="15"/>
      <c r="B44" s="21" t="s">
        <v>47</v>
      </c>
      <c r="C44" s="21">
        <f t="shared" ref="C44:G44" si="1">SUM(C4:C43)</f>
        <v>8</v>
      </c>
      <c r="D44" s="21">
        <f t="shared" si="1"/>
        <v>55</v>
      </c>
      <c r="E44" s="21">
        <f t="shared" si="1"/>
        <v>67</v>
      </c>
      <c r="F44" s="21">
        <f t="shared" si="1"/>
        <v>43</v>
      </c>
      <c r="G44" s="21">
        <f t="shared" si="1"/>
        <v>173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15E99"/>
  </sheetPr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1.25" customWidth="1"/>
    <col min="3" max="3" width="9.125" customWidth="1"/>
    <col min="4" max="5" width="7.75" customWidth="1"/>
    <col min="6" max="6" width="16.5" customWidth="1"/>
    <col min="7" max="7" width="11" customWidth="1"/>
    <col min="8" max="8" width="7.75" customWidth="1"/>
    <col min="9" max="9" width="14.375" customWidth="1"/>
    <col min="10" max="10" width="24" customWidth="1"/>
    <col min="11" max="11" width="22.625" customWidth="1"/>
    <col min="12" max="26" width="7.75" customWidth="1"/>
  </cols>
  <sheetData>
    <row r="1" spans="1:26" ht="18">
      <c r="A1" s="60" t="s">
        <v>95</v>
      </c>
      <c r="B1" s="49"/>
      <c r="C1" s="49"/>
      <c r="D1" s="49"/>
      <c r="E1" s="49"/>
      <c r="F1" s="49"/>
      <c r="G1" s="49"/>
      <c r="I1" s="53"/>
      <c r="J1" s="49"/>
      <c r="K1" s="49"/>
    </row>
    <row r="3" spans="1:26" ht="18">
      <c r="A3" s="11" t="s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2"/>
      <c r="I3" s="44"/>
      <c r="J3" s="45"/>
      <c r="K3" s="4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5">
        <v>1</v>
      </c>
      <c r="B4" s="15">
        <v>1985</v>
      </c>
      <c r="C4" s="15"/>
      <c r="D4" s="15"/>
      <c r="E4" s="15"/>
      <c r="F4" s="15"/>
      <c r="G4" s="15">
        <f t="shared" ref="G4:G43" si="0">SUM(C4:F4)</f>
        <v>0</v>
      </c>
      <c r="I4" s="23"/>
      <c r="J4" s="46"/>
      <c r="K4" s="23"/>
    </row>
    <row r="5" spans="1:26">
      <c r="A5" s="15">
        <v>2</v>
      </c>
      <c r="B5" s="15">
        <v>1986</v>
      </c>
      <c r="C5" s="15"/>
      <c r="D5" s="15"/>
      <c r="E5" s="15"/>
      <c r="F5" s="15"/>
      <c r="G5" s="15">
        <f t="shared" si="0"/>
        <v>0</v>
      </c>
      <c r="I5" s="23"/>
      <c r="J5" s="46"/>
      <c r="K5" s="23"/>
    </row>
    <row r="6" spans="1:26">
      <c r="A6" s="15">
        <v>3</v>
      </c>
      <c r="B6" s="15">
        <v>1987</v>
      </c>
      <c r="C6" s="15"/>
      <c r="D6" s="15"/>
      <c r="E6" s="15"/>
      <c r="F6" s="15"/>
      <c r="G6" s="15">
        <f t="shared" si="0"/>
        <v>0</v>
      </c>
      <c r="I6" s="23"/>
      <c r="J6" s="47"/>
      <c r="K6" s="46"/>
    </row>
    <row r="7" spans="1:26">
      <c r="A7" s="15">
        <v>4</v>
      </c>
      <c r="B7" s="15">
        <v>1988</v>
      </c>
      <c r="C7" s="15"/>
      <c r="D7" s="15"/>
      <c r="E7" s="15"/>
      <c r="F7" s="15"/>
      <c r="G7" s="15">
        <f t="shared" si="0"/>
        <v>0</v>
      </c>
      <c r="I7" s="23"/>
      <c r="J7" s="47"/>
      <c r="K7" s="46"/>
    </row>
    <row r="8" spans="1:26">
      <c r="A8" s="15">
        <v>5</v>
      </c>
      <c r="B8" s="15">
        <v>1989</v>
      </c>
      <c r="C8" s="15"/>
      <c r="D8" s="15"/>
      <c r="E8" s="15"/>
      <c r="F8" s="15"/>
      <c r="G8" s="15">
        <f t="shared" si="0"/>
        <v>0</v>
      </c>
      <c r="I8" s="23"/>
      <c r="J8" s="47"/>
      <c r="K8" s="46"/>
    </row>
    <row r="9" spans="1:26">
      <c r="A9" s="15">
        <v>6</v>
      </c>
      <c r="B9" s="15">
        <v>1990</v>
      </c>
      <c r="C9" s="15"/>
      <c r="D9" s="15"/>
      <c r="E9" s="15"/>
      <c r="F9" s="15"/>
      <c r="G9" s="15">
        <f t="shared" si="0"/>
        <v>0</v>
      </c>
      <c r="I9" s="23"/>
      <c r="J9" s="47"/>
      <c r="K9" s="46"/>
    </row>
    <row r="10" spans="1:26">
      <c r="A10" s="15">
        <v>7</v>
      </c>
      <c r="B10" s="15">
        <v>1991</v>
      </c>
      <c r="C10" s="15"/>
      <c r="D10" s="15"/>
      <c r="E10" s="15"/>
      <c r="F10" s="15"/>
      <c r="G10" s="15">
        <f t="shared" si="0"/>
        <v>0</v>
      </c>
      <c r="I10" s="23"/>
      <c r="J10" s="28"/>
      <c r="K10" s="28"/>
    </row>
    <row r="11" spans="1:26" ht="14.25">
      <c r="A11" s="15">
        <v>8</v>
      </c>
      <c r="B11" s="15">
        <v>1992</v>
      </c>
      <c r="C11" s="15"/>
      <c r="D11" s="15"/>
      <c r="E11" s="15"/>
      <c r="F11" s="15"/>
      <c r="G11" s="15">
        <f t="shared" si="0"/>
        <v>0</v>
      </c>
    </row>
    <row r="12" spans="1:26" ht="14.25">
      <c r="A12" s="15">
        <v>9</v>
      </c>
      <c r="B12" s="15">
        <v>1993</v>
      </c>
      <c r="C12" s="15"/>
      <c r="D12" s="15"/>
      <c r="E12" s="15"/>
      <c r="F12" s="15"/>
      <c r="G12" s="15">
        <f t="shared" si="0"/>
        <v>0</v>
      </c>
    </row>
    <row r="13" spans="1:26" ht="14.25">
      <c r="A13" s="15">
        <v>10</v>
      </c>
      <c r="B13" s="15">
        <v>1994</v>
      </c>
      <c r="C13" s="15"/>
      <c r="D13" s="15"/>
      <c r="E13" s="15"/>
      <c r="F13" s="15"/>
      <c r="G13" s="15">
        <f t="shared" si="0"/>
        <v>0</v>
      </c>
    </row>
    <row r="14" spans="1:26" ht="14.25">
      <c r="A14" s="15">
        <v>11</v>
      </c>
      <c r="B14" s="15">
        <v>1995</v>
      </c>
      <c r="C14" s="15"/>
      <c r="D14" s="15"/>
      <c r="E14" s="15"/>
      <c r="F14" s="15"/>
      <c r="G14" s="15">
        <f t="shared" si="0"/>
        <v>0</v>
      </c>
    </row>
    <row r="15" spans="1:26" ht="14.25">
      <c r="A15" s="15">
        <v>12</v>
      </c>
      <c r="B15" s="15">
        <v>1996</v>
      </c>
      <c r="C15" s="15"/>
      <c r="D15" s="15"/>
      <c r="E15" s="15"/>
      <c r="F15" s="16">
        <v>1</v>
      </c>
      <c r="G15" s="15">
        <f t="shared" si="0"/>
        <v>1</v>
      </c>
    </row>
    <row r="16" spans="1:26" ht="14.25">
      <c r="A16" s="15">
        <v>13</v>
      </c>
      <c r="B16" s="15">
        <v>1997</v>
      </c>
      <c r="C16" s="15"/>
      <c r="D16" s="15"/>
      <c r="E16" s="15"/>
      <c r="F16" s="15"/>
      <c r="G16" s="15">
        <f t="shared" si="0"/>
        <v>0</v>
      </c>
    </row>
    <row r="17" spans="1:7" ht="14.25">
      <c r="A17" s="15">
        <v>14</v>
      </c>
      <c r="B17" s="15">
        <v>1998</v>
      </c>
      <c r="C17" s="15"/>
      <c r="D17" s="15"/>
      <c r="E17" s="16">
        <v>1</v>
      </c>
      <c r="F17" s="16">
        <v>1</v>
      </c>
      <c r="G17" s="15">
        <f t="shared" si="0"/>
        <v>2</v>
      </c>
    </row>
    <row r="18" spans="1:7" ht="14.25">
      <c r="A18" s="15">
        <v>15</v>
      </c>
      <c r="B18" s="15">
        <v>1999</v>
      </c>
      <c r="C18" s="15"/>
      <c r="D18" s="15"/>
      <c r="E18" s="16">
        <v>3</v>
      </c>
      <c r="F18" s="16">
        <v>1</v>
      </c>
      <c r="G18" s="15">
        <f t="shared" si="0"/>
        <v>4</v>
      </c>
    </row>
    <row r="19" spans="1:7" ht="14.25">
      <c r="A19" s="15">
        <v>16</v>
      </c>
      <c r="B19" s="15">
        <v>2000</v>
      </c>
      <c r="C19" s="15"/>
      <c r="D19" s="16">
        <v>1</v>
      </c>
      <c r="E19" s="16">
        <v>2</v>
      </c>
      <c r="F19" s="16">
        <v>3</v>
      </c>
      <c r="G19" s="15">
        <f t="shared" si="0"/>
        <v>6</v>
      </c>
    </row>
    <row r="20" spans="1:7" ht="14.25">
      <c r="A20" s="15">
        <v>17</v>
      </c>
      <c r="B20" s="15">
        <v>2001</v>
      </c>
      <c r="C20" s="15"/>
      <c r="D20" s="15"/>
      <c r="E20" s="16">
        <v>2</v>
      </c>
      <c r="F20" s="16">
        <v>2</v>
      </c>
      <c r="G20" s="15">
        <f t="shared" si="0"/>
        <v>4</v>
      </c>
    </row>
    <row r="21" spans="1:7" ht="15.75" customHeight="1">
      <c r="A21" s="15">
        <v>18</v>
      </c>
      <c r="B21" s="15">
        <v>2002</v>
      </c>
      <c r="C21" s="15"/>
      <c r="D21" s="15"/>
      <c r="E21" s="15"/>
      <c r="F21" s="16">
        <v>2</v>
      </c>
      <c r="G21" s="15">
        <f t="shared" si="0"/>
        <v>2</v>
      </c>
    </row>
    <row r="22" spans="1:7" ht="15.75" customHeight="1">
      <c r="A22" s="15">
        <v>19</v>
      </c>
      <c r="B22" s="15">
        <v>2003</v>
      </c>
      <c r="C22" s="15"/>
      <c r="D22" s="16">
        <v>1</v>
      </c>
      <c r="E22" s="16">
        <v>1</v>
      </c>
      <c r="F22" s="16">
        <v>1</v>
      </c>
      <c r="G22" s="15">
        <f t="shared" si="0"/>
        <v>3</v>
      </c>
    </row>
    <row r="23" spans="1:7" ht="15.75" customHeight="1">
      <c r="A23" s="15">
        <v>20</v>
      </c>
      <c r="B23" s="15">
        <v>2004</v>
      </c>
      <c r="C23" s="15"/>
      <c r="D23" s="16"/>
      <c r="E23" s="15"/>
      <c r="F23" s="16">
        <v>3</v>
      </c>
      <c r="G23" s="15">
        <f t="shared" si="0"/>
        <v>3</v>
      </c>
    </row>
    <row r="24" spans="1:7" ht="15.75" customHeight="1">
      <c r="A24" s="15">
        <v>21</v>
      </c>
      <c r="B24" s="15">
        <v>2005</v>
      </c>
      <c r="C24" s="15"/>
      <c r="D24" s="15"/>
      <c r="E24" s="15"/>
      <c r="F24" s="16">
        <v>2</v>
      </c>
      <c r="G24" s="15">
        <f t="shared" si="0"/>
        <v>2</v>
      </c>
    </row>
    <row r="25" spans="1:7" ht="15.75" customHeight="1">
      <c r="A25" s="15">
        <v>22</v>
      </c>
      <c r="B25" s="15">
        <v>2006</v>
      </c>
      <c r="C25" s="15"/>
      <c r="D25" s="16">
        <v>1</v>
      </c>
      <c r="E25" s="15"/>
      <c r="F25" s="16">
        <v>3</v>
      </c>
      <c r="G25" s="15">
        <f t="shared" si="0"/>
        <v>4</v>
      </c>
    </row>
    <row r="26" spans="1:7" ht="15.75" customHeight="1">
      <c r="A26" s="15">
        <v>23</v>
      </c>
      <c r="B26" s="15">
        <v>2007</v>
      </c>
      <c r="C26" s="15"/>
      <c r="D26" s="16">
        <v>3</v>
      </c>
      <c r="E26" s="16">
        <v>1</v>
      </c>
      <c r="F26" s="16">
        <v>2</v>
      </c>
      <c r="G26" s="15">
        <f t="shared" si="0"/>
        <v>6</v>
      </c>
    </row>
    <row r="27" spans="1:7" ht="15.75" customHeight="1">
      <c r="A27" s="15">
        <v>24</v>
      </c>
      <c r="B27" s="15">
        <v>2008</v>
      </c>
      <c r="C27" s="15"/>
      <c r="D27" s="15"/>
      <c r="E27" s="16">
        <v>3</v>
      </c>
      <c r="F27" s="16">
        <v>1</v>
      </c>
      <c r="G27" s="15">
        <f t="shared" si="0"/>
        <v>4</v>
      </c>
    </row>
    <row r="28" spans="1:7" ht="15.75" customHeight="1">
      <c r="A28" s="15">
        <v>25</v>
      </c>
      <c r="B28" s="15">
        <v>2009</v>
      </c>
      <c r="C28" s="15"/>
      <c r="D28" s="16">
        <v>5</v>
      </c>
      <c r="E28" s="15"/>
      <c r="F28" s="15"/>
      <c r="G28" s="15">
        <f t="shared" si="0"/>
        <v>5</v>
      </c>
    </row>
    <row r="29" spans="1:7" ht="15.75" customHeight="1">
      <c r="A29" s="15">
        <v>26</v>
      </c>
      <c r="B29" s="15">
        <v>2010</v>
      </c>
      <c r="C29" s="15"/>
      <c r="D29" s="16">
        <v>2</v>
      </c>
      <c r="E29" s="16">
        <v>2</v>
      </c>
      <c r="F29" s="16">
        <v>3</v>
      </c>
      <c r="G29" s="15">
        <f t="shared" si="0"/>
        <v>7</v>
      </c>
    </row>
    <row r="30" spans="1:7" ht="15.75" customHeight="1">
      <c r="A30" s="15">
        <v>27</v>
      </c>
      <c r="B30" s="15">
        <v>2011</v>
      </c>
      <c r="C30" s="15"/>
      <c r="D30" s="15"/>
      <c r="E30" s="16">
        <v>4</v>
      </c>
      <c r="F30" s="16">
        <v>3</v>
      </c>
      <c r="G30" s="15">
        <f t="shared" si="0"/>
        <v>7</v>
      </c>
    </row>
    <row r="31" spans="1:7" ht="15.75" customHeight="1">
      <c r="A31" s="15">
        <v>28</v>
      </c>
      <c r="B31" s="15">
        <v>2012</v>
      </c>
      <c r="C31" s="15"/>
      <c r="D31" s="16">
        <v>4</v>
      </c>
      <c r="E31" s="15"/>
      <c r="F31" s="16">
        <v>2</v>
      </c>
      <c r="G31" s="15">
        <f t="shared" si="0"/>
        <v>6</v>
      </c>
    </row>
    <row r="32" spans="1:7" ht="15.75" customHeight="1">
      <c r="A32" s="15">
        <v>29</v>
      </c>
      <c r="B32" s="15">
        <v>2013</v>
      </c>
      <c r="C32" s="15"/>
      <c r="D32" s="16">
        <v>2</v>
      </c>
      <c r="E32" s="16">
        <v>2</v>
      </c>
      <c r="F32" s="16">
        <v>1</v>
      </c>
      <c r="G32" s="15">
        <f t="shared" si="0"/>
        <v>5</v>
      </c>
    </row>
    <row r="33" spans="1:7" ht="15.75" customHeight="1">
      <c r="A33" s="15">
        <v>30</v>
      </c>
      <c r="B33" s="15">
        <v>2014</v>
      </c>
      <c r="C33" s="15"/>
      <c r="D33" s="16">
        <v>1</v>
      </c>
      <c r="E33" s="15"/>
      <c r="F33" s="16">
        <v>2</v>
      </c>
      <c r="G33" s="15">
        <f t="shared" si="0"/>
        <v>3</v>
      </c>
    </row>
    <row r="34" spans="1:7" ht="15.75" customHeight="1">
      <c r="A34" s="15">
        <v>31</v>
      </c>
      <c r="B34" s="15">
        <v>2015</v>
      </c>
      <c r="C34" s="15"/>
      <c r="D34" s="16">
        <v>1</v>
      </c>
      <c r="E34" s="16">
        <v>2</v>
      </c>
      <c r="F34" s="16">
        <v>2</v>
      </c>
      <c r="G34" s="15">
        <f t="shared" si="0"/>
        <v>5</v>
      </c>
    </row>
    <row r="35" spans="1:7" ht="15.75" customHeight="1">
      <c r="A35" s="15">
        <v>32</v>
      </c>
      <c r="B35" s="15">
        <v>2016</v>
      </c>
      <c r="C35" s="15"/>
      <c r="D35" s="16">
        <v>2</v>
      </c>
      <c r="E35" s="15"/>
      <c r="F35" s="16">
        <v>4</v>
      </c>
      <c r="G35" s="15">
        <f t="shared" si="0"/>
        <v>6</v>
      </c>
    </row>
    <row r="36" spans="1:7" ht="15.75" customHeight="1">
      <c r="A36" s="15">
        <v>33</v>
      </c>
      <c r="B36" s="15">
        <v>2017</v>
      </c>
      <c r="C36" s="15"/>
      <c r="D36" s="16">
        <v>1</v>
      </c>
      <c r="E36" s="15"/>
      <c r="F36" s="16">
        <v>3</v>
      </c>
      <c r="G36" s="15">
        <f t="shared" si="0"/>
        <v>4</v>
      </c>
    </row>
    <row r="37" spans="1:7" ht="15.75" customHeight="1">
      <c r="A37" s="15">
        <v>34</v>
      </c>
      <c r="B37" s="15">
        <v>2018</v>
      </c>
      <c r="C37" s="15"/>
      <c r="D37" s="15"/>
      <c r="E37" s="15"/>
      <c r="F37" s="16">
        <v>1</v>
      </c>
      <c r="G37" s="15">
        <f t="shared" si="0"/>
        <v>1</v>
      </c>
    </row>
    <row r="38" spans="1:7" ht="15.75" customHeight="1">
      <c r="A38" s="15">
        <v>35</v>
      </c>
      <c r="B38" s="15">
        <v>2019</v>
      </c>
      <c r="C38" s="16">
        <v>1</v>
      </c>
      <c r="D38" s="16">
        <v>3</v>
      </c>
      <c r="E38" s="16">
        <v>1</v>
      </c>
      <c r="F38" s="16">
        <v>1</v>
      </c>
      <c r="G38" s="15">
        <f t="shared" si="0"/>
        <v>6</v>
      </c>
    </row>
    <row r="39" spans="1:7" ht="15.75" customHeight="1">
      <c r="A39" s="15">
        <v>36</v>
      </c>
      <c r="B39" s="15" t="s">
        <v>42</v>
      </c>
      <c r="C39" s="15"/>
      <c r="D39" s="16">
        <v>1</v>
      </c>
      <c r="E39" s="16">
        <v>1</v>
      </c>
      <c r="F39" s="16">
        <v>1</v>
      </c>
      <c r="G39" s="15">
        <f t="shared" si="0"/>
        <v>3</v>
      </c>
    </row>
    <row r="40" spans="1:7" ht="15.75" customHeight="1">
      <c r="A40" s="15">
        <v>37</v>
      </c>
      <c r="B40" s="15" t="s">
        <v>43</v>
      </c>
      <c r="C40" s="15"/>
      <c r="D40" s="16">
        <v>2</v>
      </c>
      <c r="E40" s="16">
        <v>2</v>
      </c>
      <c r="F40" s="16">
        <v>4</v>
      </c>
      <c r="G40" s="15">
        <f t="shared" si="0"/>
        <v>8</v>
      </c>
    </row>
    <row r="41" spans="1:7" ht="15.75" customHeight="1">
      <c r="A41" s="15">
        <v>38</v>
      </c>
      <c r="B41" s="15" t="s">
        <v>44</v>
      </c>
      <c r="C41" s="15"/>
      <c r="D41" s="16">
        <v>2</v>
      </c>
      <c r="E41" s="16">
        <v>2</v>
      </c>
      <c r="F41" s="16">
        <v>3</v>
      </c>
      <c r="G41" s="15">
        <f t="shared" si="0"/>
        <v>7</v>
      </c>
    </row>
    <row r="42" spans="1:7" ht="15.75" customHeight="1">
      <c r="A42" s="15">
        <v>39</v>
      </c>
      <c r="B42" s="15" t="s">
        <v>45</v>
      </c>
      <c r="C42" s="15"/>
      <c r="D42" s="15"/>
      <c r="E42" s="16">
        <v>3</v>
      </c>
      <c r="F42" s="16">
        <v>4</v>
      </c>
      <c r="G42" s="15">
        <f t="shared" si="0"/>
        <v>7</v>
      </c>
    </row>
    <row r="43" spans="1:7" ht="15.75" customHeight="1">
      <c r="A43" s="15">
        <v>40</v>
      </c>
      <c r="B43" s="15" t="s">
        <v>46</v>
      </c>
      <c r="C43" s="16"/>
      <c r="D43" s="16"/>
      <c r="E43" s="16">
        <v>2</v>
      </c>
      <c r="F43" s="16">
        <v>5</v>
      </c>
      <c r="G43" s="15">
        <f t="shared" si="0"/>
        <v>7</v>
      </c>
    </row>
    <row r="44" spans="1:7" ht="15.75" customHeight="1">
      <c r="A44" s="15"/>
      <c r="B44" s="21" t="s">
        <v>47</v>
      </c>
      <c r="C44" s="21">
        <f t="shared" ref="C44:G44" si="1">SUM(C4:C43)</f>
        <v>1</v>
      </c>
      <c r="D44" s="21">
        <f t="shared" si="1"/>
        <v>32</v>
      </c>
      <c r="E44" s="21">
        <f t="shared" si="1"/>
        <v>34</v>
      </c>
      <c r="F44" s="21">
        <f t="shared" si="1"/>
        <v>61</v>
      </c>
      <c r="G44" s="21">
        <f t="shared" si="1"/>
        <v>128</v>
      </c>
    </row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I1:K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TỔNG THỐNG KÊ</vt:lpstr>
      <vt:lpstr>TOÁN</vt:lpstr>
      <vt:lpstr>TIN</vt:lpstr>
      <vt:lpstr>LÝ</vt:lpstr>
      <vt:lpstr>HOÁ</vt:lpstr>
      <vt:lpstr>SINH</vt:lpstr>
      <vt:lpstr>NGỮ VĂN</vt:lpstr>
      <vt:lpstr>LỊCH SỬ</vt:lpstr>
      <vt:lpstr>ĐỊA LÝ</vt:lpstr>
      <vt:lpstr>TIẾNG ANH</vt:lpstr>
      <vt:lpstr>NGA</vt:lpstr>
      <vt:lpstr>PHÁP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Liên Lưu Thu</dc:creator>
  <cp:lastModifiedBy>ANH HONG</cp:lastModifiedBy>
  <dcterms:created xsi:type="dcterms:W3CDTF">2024-10-04T03:52:22Z</dcterms:created>
  <dcterms:modified xsi:type="dcterms:W3CDTF">2024-10-22T00:35:00Z</dcterms:modified>
</cp:coreProperties>
</file>